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Information Technology - Applications\RMS\Requirements\Draft Forms\Completed-new\final\"/>
    </mc:Choice>
  </mc:AlternateContent>
  <bookViews>
    <workbookView xWindow="0" yWindow="0" windowWidth="28770" windowHeight="5970" tabRatio="824" firstSheet="1" activeTab="1"/>
  </bookViews>
  <sheets>
    <sheet name="Pg 2" sheetId="58" r:id="rId1"/>
    <sheet name="Notes" sheetId="47" r:id="rId2"/>
    <sheet name="I.01 a Estate Income" sheetId="59" r:id="rId3"/>
    <sheet name="I.01 b Estate Income" sheetId="60" r:id="rId4"/>
    <sheet name="I.02 Gross Receipts" sheetId="1" r:id="rId5"/>
    <sheet name="I.03 Cost of Sales" sheetId="2" r:id="rId6"/>
    <sheet name="I.04 Dividends" sheetId="3" r:id="rId7"/>
    <sheet name="I.05 Interest" sheetId="28" r:id="rId8"/>
    <sheet name="I.06 Annuity" sheetId="25" r:id="rId9"/>
    <sheet name="I.07 a Rental Income" sheetId="24" r:id="rId10"/>
    <sheet name="I.07 b Rental Income" sheetId="48" r:id="rId11"/>
    <sheet name="I.08 Cap Gains Deemed Inc" sheetId="4" r:id="rId12"/>
    <sheet name="J.01 Wear &amp; Tear" sheetId="9" r:id="rId13"/>
    <sheet name="J.02 a Head A" sheetId="40" r:id="rId14"/>
    <sheet name="J.02 b Head E" sheetId="66" r:id="rId15"/>
    <sheet name="J.02 c Head F" sheetId="65" r:id="rId16"/>
    <sheet name="J.03 Land Dev Exp Allowance" sheetId="37" r:id="rId17"/>
    <sheet name="L.01 Set-Off" sheetId="55" r:id="rId18"/>
    <sheet name="L.02 Double Tax Relief" sheetId="13" r:id="rId19"/>
    <sheet name="01 Debts" sheetId="62" r:id="rId20"/>
    <sheet name="02 a Gross Payments" sheetId="6" r:id="rId21"/>
    <sheet name="02 b Gross Payts NonResidents" sheetId="7" r:id="rId22"/>
    <sheet name="02 c Gross Payts Subcontract" sheetId="61" r:id="rId23"/>
    <sheet name="03 Rates &amp; Taxes" sheetId="32" r:id="rId24"/>
  </sheets>
  <calcPr calcId="191029"/>
</workbook>
</file>

<file path=xl/calcChain.xml><?xml version="1.0" encoding="utf-8"?>
<calcChain xmlns="http://schemas.openxmlformats.org/spreadsheetml/2006/main">
  <c r="E16" i="61" l="1"/>
  <c r="N16" i="62"/>
  <c r="C25" i="58" l="1"/>
  <c r="C24" i="58"/>
  <c r="C19" i="58"/>
  <c r="C18" i="58"/>
  <c r="C13" i="58"/>
</calcChain>
</file>

<file path=xl/sharedStrings.xml><?xml version="1.0" encoding="utf-8"?>
<sst xmlns="http://schemas.openxmlformats.org/spreadsheetml/2006/main" count="475" uniqueCount="306">
  <si>
    <t>Manufacturing including Refining and Processing</t>
  </si>
  <si>
    <t xml:space="preserve">Construction </t>
  </si>
  <si>
    <t>Retail Trade</t>
  </si>
  <si>
    <t>Total</t>
  </si>
  <si>
    <t>Stock at beginning of year</t>
  </si>
  <si>
    <t>Direct Salaries and Wages</t>
  </si>
  <si>
    <t>Stock at the end of Year</t>
  </si>
  <si>
    <t>Royalties</t>
  </si>
  <si>
    <t>Other Direct Cost per accounts</t>
  </si>
  <si>
    <t>Name</t>
  </si>
  <si>
    <t>TIN</t>
  </si>
  <si>
    <t>Address</t>
  </si>
  <si>
    <t>Initial Allowance</t>
  </si>
  <si>
    <t>Gross Receipts or Gross Sales</t>
  </si>
  <si>
    <t>Interest</t>
  </si>
  <si>
    <t xml:space="preserve">Rentals </t>
  </si>
  <si>
    <t>Commissions, Fees and Licences</t>
  </si>
  <si>
    <t>Discounts</t>
  </si>
  <si>
    <t>Other</t>
  </si>
  <si>
    <t>Participator</t>
  </si>
  <si>
    <t>Wear and Tear Allowance</t>
  </si>
  <si>
    <t>Description</t>
  </si>
  <si>
    <t>[taxpayer should list sources separately]</t>
  </si>
  <si>
    <t>Rates &amp; Taxes</t>
  </si>
  <si>
    <t>Land Development Expenditure Allowance</t>
  </si>
  <si>
    <t>C</t>
  </si>
  <si>
    <t>Medical Services (Hospitals, Nursing Homes, Dentistry etc)</t>
  </si>
  <si>
    <t xml:space="preserve">Telecommunication </t>
  </si>
  <si>
    <t>Educational Services (including Private Schools, Training Institutions etc)</t>
  </si>
  <si>
    <t>Communications (Television/Radio etc)</t>
  </si>
  <si>
    <t>Wholesale Trade</t>
  </si>
  <si>
    <t>Mining and quarrying</t>
  </si>
  <si>
    <t>Water supply; sewerage, waste management and remediation activities</t>
  </si>
  <si>
    <t>Electricity, gas, steam, wind, hydro, etc</t>
  </si>
  <si>
    <t>No</t>
  </si>
  <si>
    <t>Instructions</t>
  </si>
  <si>
    <t>Serial No.</t>
  </si>
  <si>
    <t>J.01</t>
  </si>
  <si>
    <t>Old No.</t>
  </si>
  <si>
    <t>A</t>
  </si>
  <si>
    <t>B</t>
  </si>
  <si>
    <t>(Sum Line 1 to 4)</t>
  </si>
  <si>
    <t>Cost of Sales or Operations (Line 5 - Line 6)</t>
  </si>
  <si>
    <t>Company from which distribution (including dividends) are received</t>
  </si>
  <si>
    <t>Source</t>
  </si>
  <si>
    <t>Rental Property</t>
  </si>
  <si>
    <t>Statement of Rental Income - Expenses</t>
  </si>
  <si>
    <t>Rental Income - Expenses</t>
  </si>
  <si>
    <t>Rental Income - Properties &amp; Tenants</t>
  </si>
  <si>
    <t>Capital Gains Deemed Income</t>
  </si>
  <si>
    <t>D</t>
  </si>
  <si>
    <t>E</t>
  </si>
  <si>
    <t>Bad &amp; Doubtful Debts</t>
  </si>
  <si>
    <t>Payments made or credited to Non-Residents</t>
  </si>
  <si>
    <t>Charges for Personal Services and Technical and Managerial Skill</t>
  </si>
  <si>
    <t>Gross Payments to Non-Residents</t>
  </si>
  <si>
    <t>Cost of Sales and Operations</t>
  </si>
  <si>
    <t>Income from Dividends and other Distributions</t>
  </si>
  <si>
    <t>Item No.</t>
  </si>
  <si>
    <t>Term</t>
  </si>
  <si>
    <t>Column 3</t>
  </si>
  <si>
    <t>Column 4</t>
  </si>
  <si>
    <t>Column 2</t>
  </si>
  <si>
    <t>Allowance ($)</t>
  </si>
  <si>
    <t>Written Down Value at the beginning of the accounting period</t>
  </si>
  <si>
    <t>Selling Price of Disposed Asset (GYD)</t>
  </si>
  <si>
    <t>Rate (%)</t>
  </si>
  <si>
    <t>Date of Addition or Disposal</t>
  </si>
  <si>
    <r>
      <t>Gross Profits</t>
    </r>
    <r>
      <rPr>
        <b/>
        <sz val="11"/>
        <color rgb="FFFF0000"/>
        <rFont val="Calibri"/>
        <family val="2"/>
        <scheme val="minor"/>
      </rPr>
      <t>*</t>
    </r>
    <r>
      <rPr>
        <b/>
        <sz val="11"/>
        <color theme="1"/>
        <rFont val="Calibri"/>
        <family val="2"/>
        <scheme val="minor"/>
      </rPr>
      <t xml:space="preserve"> (GYD)</t>
    </r>
  </si>
  <si>
    <r>
      <t>Activity</t>
    </r>
    <r>
      <rPr>
        <b/>
        <sz val="11"/>
        <color rgb="FFFF0000"/>
        <rFont val="Calibri"/>
        <family val="2"/>
        <scheme val="minor"/>
      </rPr>
      <t>*</t>
    </r>
  </si>
  <si>
    <r>
      <t>Name</t>
    </r>
    <r>
      <rPr>
        <b/>
        <sz val="11"/>
        <color rgb="FFFF0000"/>
        <rFont val="Calibri"/>
        <family val="2"/>
        <scheme val="minor"/>
      </rPr>
      <t>*</t>
    </r>
  </si>
  <si>
    <r>
      <t>Address</t>
    </r>
    <r>
      <rPr>
        <b/>
        <sz val="11"/>
        <color rgb="FFFF0000"/>
        <rFont val="Calibri"/>
        <family val="2"/>
        <scheme val="minor"/>
      </rPr>
      <t>*</t>
    </r>
  </si>
  <si>
    <r>
      <t>TIN</t>
    </r>
    <r>
      <rPr>
        <b/>
        <sz val="11"/>
        <color rgb="FFFF0000"/>
        <rFont val="Calibri"/>
        <family val="2"/>
        <scheme val="minor"/>
      </rPr>
      <t>*</t>
    </r>
  </si>
  <si>
    <r>
      <t>Category</t>
    </r>
    <r>
      <rPr>
        <b/>
        <sz val="11"/>
        <color rgb="FFFF0000"/>
        <rFont val="Calibri"/>
        <family val="2"/>
        <scheme val="minor"/>
      </rPr>
      <t>*</t>
    </r>
  </si>
  <si>
    <r>
      <t>Principal</t>
    </r>
    <r>
      <rPr>
        <b/>
        <sz val="11"/>
        <color rgb="FFFF0000"/>
        <rFont val="Calibri"/>
        <family val="2"/>
        <scheme val="minor"/>
      </rPr>
      <t>*</t>
    </r>
    <r>
      <rPr>
        <b/>
        <sz val="11"/>
        <color theme="1"/>
        <rFont val="Calibri"/>
        <family val="2"/>
        <scheme val="minor"/>
      </rPr>
      <t xml:space="preserve"> (GYD)</t>
    </r>
  </si>
  <si>
    <t>Tenant</t>
  </si>
  <si>
    <t>Acquisition Cost/Value of Additional Asset (GYD)</t>
  </si>
  <si>
    <t>L.01</t>
  </si>
  <si>
    <t>L.02</t>
  </si>
  <si>
    <t>Net Gain</t>
  </si>
  <si>
    <r>
      <t>Expense Amount</t>
    </r>
    <r>
      <rPr>
        <b/>
        <sz val="11"/>
        <color rgb="FFFF0000"/>
        <rFont val="Calibri"/>
        <family val="2"/>
        <scheme val="minor"/>
      </rPr>
      <t>*</t>
    </r>
    <r>
      <rPr>
        <b/>
        <sz val="11"/>
        <color rgb="FF000000"/>
        <rFont val="Calibri"/>
        <family val="2"/>
        <scheme val="minor"/>
      </rPr>
      <t xml:space="preserve"> (GYD)</t>
    </r>
  </si>
  <si>
    <r>
      <t>Charges/Annuities Amount</t>
    </r>
    <r>
      <rPr>
        <b/>
        <sz val="11"/>
        <color rgb="FFFF0000"/>
        <rFont val="Calibri"/>
        <family val="2"/>
        <scheme val="minor"/>
      </rPr>
      <t>*</t>
    </r>
    <r>
      <rPr>
        <b/>
        <sz val="11"/>
        <color theme="1"/>
        <rFont val="Calibri"/>
        <family val="2"/>
        <scheme val="minor"/>
      </rPr>
      <t xml:space="preserve"> 
(GYD)</t>
    </r>
  </si>
  <si>
    <t>Premiums (Other than Premiums paid to Insurance Companies  and Contributions to Pension Funds and Schemes)</t>
  </si>
  <si>
    <t>% of the issued shares of voting stock of the paying company owned by the receiving company, where applicable</t>
  </si>
  <si>
    <t>Tax Computation</t>
  </si>
  <si>
    <t>All Rents, royalties, premiums and other profits arising from property in Guyana or elsewhere</t>
  </si>
  <si>
    <t>F</t>
  </si>
  <si>
    <t>Net Capital Gains deemed income</t>
  </si>
  <si>
    <t>less Allowances:</t>
  </si>
  <si>
    <t>Wear &amp; Tear Allowance</t>
  </si>
  <si>
    <t>Trade Losses able to be claimed</t>
  </si>
  <si>
    <t>less Deductions:</t>
  </si>
  <si>
    <t>Employee NIS Contribution *</t>
  </si>
  <si>
    <t>Gross Interest Paid on Mortgage **</t>
  </si>
  <si>
    <t>Tax on Chargeable Income</t>
  </si>
  <si>
    <t>less Credits:</t>
  </si>
  <si>
    <t>Amount Paid in Advance</t>
  </si>
  <si>
    <t>Set-Off (Tax deducted at source)</t>
  </si>
  <si>
    <t>Relief (other tax credits)</t>
  </si>
  <si>
    <t>Small Business Credit***</t>
  </si>
  <si>
    <t>Personal Allowance/Tax Threshold</t>
  </si>
  <si>
    <t>Other Credits</t>
  </si>
  <si>
    <t>Tax Due (If line 44 is greater than line 52, enter difference)</t>
  </si>
  <si>
    <t>Tax Refundable (If line 52 is greater than line 44, enter difference)</t>
  </si>
  <si>
    <t>Total Credits under lines 45 to 51</t>
  </si>
  <si>
    <t>$</t>
  </si>
  <si>
    <t>Within Guyana</t>
  </si>
  <si>
    <t>Outside Guyana</t>
  </si>
  <si>
    <t xml:space="preserve"> Charges &amp; Annuity Payments</t>
  </si>
  <si>
    <t>How is Estate/Land used?</t>
  </si>
  <si>
    <r>
      <t>Location of Estate/Land</t>
    </r>
    <r>
      <rPr>
        <b/>
        <sz val="11"/>
        <color rgb="FFFF0000"/>
        <rFont val="Calibri"/>
        <family val="2"/>
        <scheme val="minor"/>
      </rPr>
      <t>*</t>
    </r>
  </si>
  <si>
    <r>
      <t>How is Estate/Land used?</t>
    </r>
    <r>
      <rPr>
        <b/>
        <sz val="11"/>
        <color rgb="FFFF0000"/>
        <rFont val="Calibri"/>
        <family val="2"/>
        <scheme val="minor"/>
      </rPr>
      <t>*</t>
    </r>
  </si>
  <si>
    <t>I.01 (b)</t>
  </si>
  <si>
    <r>
      <t>Expenses</t>
    </r>
    <r>
      <rPr>
        <b/>
        <sz val="11"/>
        <color rgb="FFFF0000"/>
        <rFont val="Calibri"/>
        <family val="2"/>
        <scheme val="minor"/>
      </rPr>
      <t>*</t>
    </r>
  </si>
  <si>
    <t>State exactly what the land is used for. For example, cultivation of rice.</t>
  </si>
  <si>
    <r>
      <t>Gross Income</t>
    </r>
    <r>
      <rPr>
        <b/>
        <sz val="11"/>
        <color rgb="FFFF0000"/>
        <rFont val="Calibri"/>
        <family val="2"/>
        <scheme val="minor"/>
      </rPr>
      <t xml:space="preserve">*
</t>
    </r>
    <r>
      <rPr>
        <b/>
        <sz val="11"/>
        <rFont val="Calibri"/>
        <family val="2"/>
        <scheme val="minor"/>
      </rPr>
      <t>(GYD)</t>
    </r>
  </si>
  <si>
    <r>
      <t>Total Acreage Owned/Leased/Rented</t>
    </r>
    <r>
      <rPr>
        <b/>
        <sz val="11"/>
        <color rgb="FFFF0000"/>
        <rFont val="Calibri"/>
        <family val="2"/>
        <scheme val="minor"/>
      </rPr>
      <t>*</t>
    </r>
  </si>
  <si>
    <r>
      <t>Total Acreage Cultivated/Worked</t>
    </r>
    <r>
      <rPr>
        <b/>
        <sz val="11"/>
        <color rgb="FFFF0000"/>
        <rFont val="Calibri"/>
        <family val="2"/>
        <scheme val="minor"/>
      </rPr>
      <t>*</t>
    </r>
  </si>
  <si>
    <t>Total Acreage Owned/Leased/Rented</t>
  </si>
  <si>
    <t>Enter total acreage owned, leased or rented.</t>
  </si>
  <si>
    <t>Total Acreage Cultivated/Worked</t>
  </si>
  <si>
    <t>I.01 a</t>
  </si>
  <si>
    <t>I.01 b</t>
  </si>
  <si>
    <t>Participator (Closed Companies only)</t>
  </si>
  <si>
    <t>Other (Specify activity not included in lines 24, 26 to 32)</t>
  </si>
  <si>
    <t>Gross Payments to Sub-Contractors</t>
  </si>
  <si>
    <t>Wear &amp; Tear Allowances</t>
  </si>
  <si>
    <t>Double Tax Agreement Relief</t>
  </si>
  <si>
    <t>Estate/Land Income</t>
  </si>
  <si>
    <t>I.01 (a)</t>
  </si>
  <si>
    <r>
      <rPr>
        <u/>
        <sz val="11"/>
        <color theme="10"/>
        <rFont val="Wingdings"/>
        <charset val="2"/>
      </rPr>
      <t>ß</t>
    </r>
    <r>
      <rPr>
        <u/>
        <sz val="11"/>
        <color theme="10"/>
        <rFont val="Calibri"/>
        <family val="2"/>
        <scheme val="minor"/>
      </rPr>
      <t xml:space="preserve"> Tax Computation</t>
    </r>
  </si>
  <si>
    <t>Columns 5, 6, 7</t>
  </si>
  <si>
    <t>If the estate/land was rented, provide details of tenant.</t>
  </si>
  <si>
    <t>Estate/Land Income - Expenses</t>
  </si>
  <si>
    <r>
      <rPr>
        <u/>
        <sz val="11"/>
        <color theme="10"/>
        <rFont val="Wingdings"/>
        <charset val="2"/>
      </rPr>
      <t>ß</t>
    </r>
    <r>
      <rPr>
        <u/>
        <sz val="11"/>
        <color theme="10"/>
        <rFont val="Calibri"/>
        <family val="2"/>
        <scheme val="minor"/>
      </rPr>
      <t xml:space="preserve"> Tax Breakdown</t>
    </r>
  </si>
  <si>
    <t>Profits/Losses from the working of estates or the occupation or cultivation or rental of land of every description (enter value of total of col. 8 from Sched. I.01 (a) minus total of col. 2 from Sched. I.01 (b))</t>
  </si>
  <si>
    <t>Transportation (Air, Water, Land etc)</t>
  </si>
  <si>
    <t>Agriculture, Forestry and Fishing</t>
  </si>
  <si>
    <t>Hospitality and Entertainment (Restaurants, Bars, Hotels, Resorts, Casinos, Cinemas etc)</t>
  </si>
  <si>
    <t>Professionals (Accountants, Lawyers, Engineers, Doctors etc)</t>
  </si>
  <si>
    <t>I.02</t>
  </si>
  <si>
    <r>
      <t>Gross Receipts  or Gross Sales</t>
    </r>
    <r>
      <rPr>
        <b/>
        <sz val="11"/>
        <color rgb="FFFF0000"/>
        <rFont val="Calibri"/>
        <family val="2"/>
        <scheme val="minor"/>
      </rPr>
      <t>*</t>
    </r>
    <r>
      <rPr>
        <b/>
        <sz val="11"/>
        <color theme="1"/>
        <rFont val="Calibri"/>
        <family val="2"/>
        <scheme val="minor"/>
      </rPr>
      <t xml:space="preserve">
(GYD) </t>
    </r>
  </si>
  <si>
    <r>
      <t>Amount</t>
    </r>
    <r>
      <rPr>
        <b/>
        <sz val="11"/>
        <color rgb="FFFF0000"/>
        <rFont val="Calibri"/>
        <family val="2"/>
        <scheme val="minor"/>
      </rPr>
      <t>*</t>
    </r>
    <r>
      <rPr>
        <b/>
        <sz val="11"/>
        <color theme="1"/>
        <rFont val="Calibri"/>
        <family val="2"/>
        <scheme val="minor"/>
      </rPr>
      <t xml:space="preserve"> 
(GYD)</t>
    </r>
  </si>
  <si>
    <t>I.03</t>
  </si>
  <si>
    <t>Line 16</t>
  </si>
  <si>
    <t>A method of stock valuation once properly adopted is binding until permission to change is obtained from the Commissioner-General.  Application for permission to change a method of stock valuation must be made in writing and filed with the Commissioner-General within ninety (90) days after the beginning of the income year in which it is desired to effect a change.
In case the stocks reported do not agree with the balance sheet, attach a statement explaining the difference.</t>
  </si>
  <si>
    <t>Line 7</t>
  </si>
  <si>
    <t>Cost of Sales</t>
  </si>
  <si>
    <t>If the production, manufacture, purchase or sale of merchandise is an income-determining factor in the trade of business, stocks of merchandise on hand should be taken at the beginning and end of the accounting period, and may be valued at cost or market value, whichever is lower.</t>
  </si>
  <si>
    <t>I.04</t>
  </si>
  <si>
    <t>Amount - Sources Within Guyana 
(GYD)</t>
  </si>
  <si>
    <t>Amount - Sources Outside Guyana 
(GYD)</t>
  </si>
  <si>
    <t>I.05</t>
  </si>
  <si>
    <r>
      <t>Interest Amount - Taxable</t>
    </r>
    <r>
      <rPr>
        <b/>
        <sz val="11"/>
        <color theme="1"/>
        <rFont val="Calibri"/>
        <family val="2"/>
        <scheme val="minor"/>
      </rPr>
      <t xml:space="preserve"> (GYD)</t>
    </r>
  </si>
  <si>
    <r>
      <t>Interest Amount - Non-Taxable</t>
    </r>
    <r>
      <rPr>
        <b/>
        <sz val="11"/>
        <color theme="1"/>
        <rFont val="Calibri"/>
        <family val="2"/>
        <scheme val="minor"/>
      </rPr>
      <t xml:space="preserve"> (GYD)</t>
    </r>
  </si>
  <si>
    <t>Interest Amount</t>
  </si>
  <si>
    <t>Enter amounts into Taxable and Non-Taxable as appropriate.</t>
  </si>
  <si>
    <t>Dividend warrants must be submitted.</t>
  </si>
  <si>
    <t>Charges &amp; Annuity Payments</t>
  </si>
  <si>
    <t>Profits/Losses from any trade, business, profession or vocation, partnership income 
(enter value of total of col. 2 of Sched. I.02 plus value of line 7 of Sched. I.03)</t>
  </si>
  <si>
    <t>I.06</t>
  </si>
  <si>
    <t>I.07 (a)</t>
  </si>
  <si>
    <t>I.07 (b)</t>
  </si>
  <si>
    <t>Commercial/Residential</t>
  </si>
  <si>
    <t>Indicate for each property whether the rental is for commercial or residential purposes.</t>
  </si>
  <si>
    <t>Tenant Name</t>
  </si>
  <si>
    <t>Indicate the full name of the renter.</t>
  </si>
  <si>
    <t>Column 5</t>
  </si>
  <si>
    <t>Tenant Address</t>
  </si>
  <si>
    <t>Indicate the mailing address of the renter, as stated on the rental agreement.</t>
  </si>
  <si>
    <t>I.08</t>
  </si>
  <si>
    <t>Columns 2,3</t>
  </si>
  <si>
    <t>Date Acquired, Disposed Of</t>
  </si>
  <si>
    <t>Format of date is YYYY-MM-DD</t>
  </si>
  <si>
    <t>Condition of Asset</t>
  </si>
  <si>
    <t>Where the item is newly acquired, indicate the condition of asset.  Use 'New' where the asset was not used previously.  State 'Used' otherwise.</t>
  </si>
  <si>
    <t>Acquisition Cost/Value of Additional Asset</t>
  </si>
  <si>
    <t xml:space="preserve">Selling Price of Disposed Asset </t>
  </si>
  <si>
    <t>Column 8</t>
  </si>
  <si>
    <t>Initial Allowance is only applicable for trades listed in the first schedule of the Income Tax (In Aid of Industry) Act Ch 81:02.</t>
  </si>
  <si>
    <t>Only list assets that are on the asset register at the end of this period.  If assets were acquired and disposed within this period, then use Schedule I.08 Capital Gains Deemed Income.</t>
  </si>
  <si>
    <t>Refer to Section 33(D) of Income Tax Act Ch 81:01.</t>
  </si>
  <si>
    <t>Set-Off (Tax Deducted at Source)</t>
  </si>
  <si>
    <t>PAYE Deducted (insert total value from all Forms 7A or 7B received from employers)</t>
  </si>
  <si>
    <t>Certificates of Assessment should be supplied where applicable.</t>
  </si>
  <si>
    <t>Type of Income</t>
  </si>
  <si>
    <t>For example, dividends, interests, royalties, rent, etc
Where different types of income are subject to different rates of tax in any foreign country, show separately as different lines/rows.</t>
  </si>
  <si>
    <t>Bad and Doubtful Debts</t>
  </si>
  <si>
    <t>DEBTOR</t>
  </si>
  <si>
    <t>Nature of Debt</t>
  </si>
  <si>
    <t>Collateral Instrument/Security</t>
  </si>
  <si>
    <t>Collateral/Security Value (GYD)</t>
  </si>
  <si>
    <t>Length of time outstanding (Years)</t>
  </si>
  <si>
    <t>What actions were made to collect debt?</t>
  </si>
  <si>
    <t>Reason for write-off</t>
  </si>
  <si>
    <t>01</t>
  </si>
  <si>
    <t>Enter only debts incurred in any trade, business, profession or vocation.</t>
  </si>
  <si>
    <t>General/Specific</t>
  </si>
  <si>
    <t>Indicate whether it is 'General' or 'Specific'.</t>
  </si>
  <si>
    <t>02 (a)</t>
  </si>
  <si>
    <t>All Non-Resident Gross Payments must be fully described in this Schedule.</t>
  </si>
  <si>
    <t>Payment Type</t>
  </si>
  <si>
    <t>Add additional lines for any payments not provided for in the list above and not covered by Schedule 02 (a).</t>
  </si>
  <si>
    <t>02 (b)</t>
  </si>
  <si>
    <t>02 (c)</t>
  </si>
  <si>
    <t>Sub-Contractor</t>
  </si>
  <si>
    <t>Column 1,2,3</t>
  </si>
  <si>
    <t>Enter details of sub-contractor</t>
  </si>
  <si>
    <t>If details have already been supplied in the schedule on rents (I.07 (b)), particulars need not be repeated.</t>
  </si>
  <si>
    <t>03</t>
  </si>
  <si>
    <t>Enter total acreage being used for, for example, cultivation of crops, rearing of livestock, mining, etc.</t>
  </si>
  <si>
    <t>Add additional lines for any activities not provided for in the list above and not covered by lines 24, 26 to 32 of the Individual Income Tax Return.</t>
  </si>
  <si>
    <t>Stock lists should be retained by the taxpayer.</t>
  </si>
  <si>
    <t>Principal</t>
  </si>
  <si>
    <t>Refer to Supplementary provisions relating to Close Companies of the Corporation Tax Act Ch 81:03</t>
  </si>
  <si>
    <t>List aggregated direct expenses for all rental properties listed in Schedule I.07 (a).</t>
  </si>
  <si>
    <t>Column 6</t>
  </si>
  <si>
    <t>Allowable Expenses</t>
  </si>
  <si>
    <t xml:space="preserve">Interest on Debt, Mortgage or Security </t>
  </si>
  <si>
    <t>Values entered here should only reflect gross payments without any deductions.</t>
  </si>
  <si>
    <t xml:space="preserve">Include payments without any deductions whatsoever made or credited to any person not resident in Guyana or to any person on behalf of such non-resident person, and to every non-resident company where such person or company is not engaged in trade or business in Guyana.  </t>
  </si>
  <si>
    <t>Charges for Personal Services and Technical and Managerial Skills</t>
  </si>
  <si>
    <t>In the case of payments of Charges for Personal Services and Technical and Managerial Skills (Line 4), the basis of the calculation together with details thereof should be supplied.</t>
  </si>
  <si>
    <t>Line 4</t>
  </si>
  <si>
    <t xml:space="preserve">Valid Payment Types are:
- Interest on Debt, Mortgage or Security 
- Rentals 
- Royalties - Mining
- Royalties - Patents, Franchise Fees, etc
- Charges for Personal Services and Technical and Managerial Skill
- Premiums (Other than Premiums paid to Insurance Companies  and Contributions to Pension Funds and Schemes)
- Commissions, Fees and Licences
- Discounts
Any payment types included under Other (Line 8) of Schedule 02 (a) must also be included in this Schedule.
</t>
  </si>
  <si>
    <t>Do not include Income Tax, Corporation Tax or Property Tax paid or payable.</t>
  </si>
  <si>
    <t>Country</t>
  </si>
  <si>
    <t>Do not list any income declared under lines 24, 26 to 32 of the Individual Income Tax Return.</t>
  </si>
  <si>
    <t>Purchases of Goods for sale or manufacture</t>
  </si>
  <si>
    <t>Columns 6,7 and 8,9</t>
  </si>
  <si>
    <t>Salary or Wages, Fees, etc from or through the Public Treasury</t>
  </si>
  <si>
    <t>Salary or Wages, Fees, etc from sources other than the Public Treasury</t>
  </si>
  <si>
    <t>Dividends, Interest or Discount from sources within Guyana 
(enter sum of total of col. 4 of Sched. I.04, totals of cols. 6 &amp; 7 of Sched. I.05 and any Discounts)</t>
  </si>
  <si>
    <t>Dividends, Interest or Discount arising or accruing from any sources out of Guyana 
(enter sum of total of col. 5 of Sched. I.04, totals of cols. 8 &amp; 9 of Sched. I.05 and any Discounts)</t>
  </si>
  <si>
    <t>All Charges or annuities arising in Guyana or elsewhere (enter sum of total of col. 4 of Sched. I.06)</t>
  </si>
  <si>
    <t>Residual Initial Allowance Claimed (GYD)</t>
  </si>
  <si>
    <t>This Year's Initial Allowance Claimed</t>
  </si>
  <si>
    <t>In the case of an Addition, enter the Purchase Price or Acquisition Cost/Value of the asset.</t>
  </si>
  <si>
    <t>In the case of a Disposal, enter the Selling Price of the asset.</t>
  </si>
  <si>
    <t>J.02 (a)</t>
  </si>
  <si>
    <t>Yr of Assessment</t>
  </si>
  <si>
    <t>J.02 (b)</t>
  </si>
  <si>
    <t>J.02 (c)</t>
  </si>
  <si>
    <t>Loss Relief - Head A</t>
  </si>
  <si>
    <t>Provide loss relief details for income from:
- Profits/Losses from the working of estates or the occupation or cultivation or rental  of land of every description 
- Profits/Losses from any trade, business, profession or vocation, partnership income</t>
  </si>
  <si>
    <t>Loss Relief - Head E</t>
  </si>
  <si>
    <t>Provide loss relief details for income from:
- All Rents, royalties, premiums and other profits arising from property in Guyana or elsewhere</t>
  </si>
  <si>
    <t>Loss Relief - Head F</t>
  </si>
  <si>
    <t>Provide loss relief details for income from:
- Net Capital Gains deemed income</t>
  </si>
  <si>
    <t>J.03</t>
  </si>
  <si>
    <t>Total Payments to Residents and Non-Residents</t>
  </si>
  <si>
    <t xml:space="preserve">Gross Payments to Residents &amp; Non-Residents </t>
  </si>
  <si>
    <t>Line 8</t>
  </si>
  <si>
    <t>v1</t>
  </si>
  <si>
    <t>TIN*</t>
  </si>
  <si>
    <t>Name*</t>
  </si>
  <si>
    <t>Address*</t>
  </si>
  <si>
    <t>Description*</t>
  </si>
  <si>
    <t>Country*</t>
  </si>
  <si>
    <t>Commercial/Residential*</t>
  </si>
  <si>
    <t>Gross rental*
(GYD)</t>
  </si>
  <si>
    <t>Rental Expenses*</t>
  </si>
  <si>
    <t>Expense Amount* (GYD)</t>
  </si>
  <si>
    <t>Description of Asset*</t>
  </si>
  <si>
    <t>Date Acquired*</t>
  </si>
  <si>
    <t>Date Disposed Of*</t>
  </si>
  <si>
    <t>Selling Price*
(GYD)</t>
  </si>
  <si>
    <t>Cost*
(GYD)</t>
  </si>
  <si>
    <t>Allowable Expenses*
(GYD)</t>
  </si>
  <si>
    <t>Total Gain* 
(Col. 4 less (Col. 5 plus Col. 6))</t>
  </si>
  <si>
    <t>Condition of Asset*</t>
  </si>
  <si>
    <t>Written Down Value at the end of the accounting period (or at the date of disposal)*</t>
  </si>
  <si>
    <t>Loss B/F*
(GYD)</t>
  </si>
  <si>
    <t>Loss Incurred*
(GYD)</t>
  </si>
  <si>
    <t>Total Loss*
(GYD)</t>
  </si>
  <si>
    <t>Loss Relief/Granted*
(GYD)</t>
  </si>
  <si>
    <t>Loss C/F*
(GYD)</t>
  </si>
  <si>
    <t>Yr. of Expenditure*</t>
  </si>
  <si>
    <t>Amount Expended*</t>
  </si>
  <si>
    <t>Amount Written Off*</t>
  </si>
  <si>
    <t>Amount Claimed for Current Year*</t>
  </si>
  <si>
    <t>Amount*
(GYD)</t>
  </si>
  <si>
    <t>Name of Company or Person from whom income is received*</t>
  </si>
  <si>
    <t>Type of Income*</t>
  </si>
  <si>
    <t>Gross Income before deduction of tax in foreign country*</t>
  </si>
  <si>
    <t>Tax Paid in foreign country*</t>
  </si>
  <si>
    <t>Rate of tax applied in foreign country*</t>
  </si>
  <si>
    <t>Relief Claimed* (GYD)</t>
  </si>
  <si>
    <t>Category*</t>
  </si>
  <si>
    <t>General/Specific*</t>
  </si>
  <si>
    <t>Amount* 
(GYD)</t>
  </si>
  <si>
    <t>Total Payments to Residents and Non-Residents*</t>
  </si>
  <si>
    <t>Amount of Withholding Tax deducted and paid to Commissioner-General*</t>
  </si>
  <si>
    <t>Country of Non-Resident to whom payment is made*</t>
  </si>
  <si>
    <t>Payment Type*</t>
  </si>
  <si>
    <t>Rate of Withholding Tax* (%)</t>
  </si>
  <si>
    <t>Gross Payment* (GYD)</t>
  </si>
  <si>
    <t>Tax Withheld &amp; Paid to Commissioner-General* (GYD)</t>
  </si>
  <si>
    <t>Description of Work/Service*</t>
  </si>
  <si>
    <t>Payment Method*</t>
  </si>
  <si>
    <t>Location*</t>
  </si>
  <si>
    <t>Amount* (GYD)</t>
  </si>
  <si>
    <t>Income from working of Estates/Land</t>
  </si>
  <si>
    <t>Expenses for working of Estates /Land</t>
  </si>
  <si>
    <t>Do not include any interest received from any bank or financial institution.</t>
  </si>
  <si>
    <t>Include only those expenses directly related to the disposal.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</si>
</sst>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_-* #,##0_-;\-* #,##0_-;_-* &quot;-&quot;_-;_-@_-"/>
    <numFmt numFmtId="165" formatCode="_(* #,##0_);_(* \(#,##0\);_(* &quot;-&quot;??_);_(@_)"/>
  </numFmts>
  <fonts count="22" x14ac:knownFonts="1">
    <font>
      <sz val="11"/>
      <color theme="1"/>
      <name val="Calibri"/>
      <family val="2"/>
      <scheme val="minor"/>
    </font>
    <font>
      <b/>
      <sz val="11"/>
      <color theme="1"/>
      <name val="Calibri"/>
      <family val="2"/>
      <scheme val="minor"/>
    </font>
    <font>
      <sz val="11"/>
      <color theme="1"/>
      <name val="Calibri"/>
      <family val="2"/>
      <scheme val="minor"/>
    </font>
    <font>
      <i/>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12"/>
      <color rgb="FF000000"/>
      <name val="Calibri"/>
      <family val="2"/>
      <scheme val="minor"/>
    </font>
    <font>
      <b/>
      <sz val="14"/>
      <name val="Arial"/>
      <family val="2"/>
    </font>
    <font>
      <sz val="10"/>
      <color theme="1"/>
      <name val="Calibri"/>
      <family val="2"/>
      <scheme val="minor"/>
    </font>
    <font>
      <sz val="11"/>
      <name val="Calibri"/>
      <family val="2"/>
      <scheme val="minor"/>
    </font>
    <font>
      <b/>
      <sz val="11"/>
      <color rgb="FF000000"/>
      <name val="Calibri"/>
      <family val="2"/>
      <scheme val="minor"/>
    </font>
    <font>
      <b/>
      <sz val="11"/>
      <color rgb="FFFF0000"/>
      <name val="Calibri"/>
      <family val="2"/>
      <scheme val="minor"/>
    </font>
    <font>
      <b/>
      <sz val="11"/>
      <name val="Calibri"/>
      <family val="2"/>
      <scheme val="minor"/>
    </font>
    <font>
      <u/>
      <sz val="11"/>
      <color theme="10"/>
      <name val="Calibri"/>
      <family val="2"/>
      <scheme val="minor"/>
    </font>
    <font>
      <u/>
      <sz val="11"/>
      <color theme="10"/>
      <name val="Wingdings"/>
      <charset val="2"/>
    </font>
    <font>
      <sz val="11"/>
      <color theme="0" tint="-0.499984740745262"/>
      <name val="Calibri"/>
      <family val="2"/>
      <scheme val="minor"/>
    </font>
    <font>
      <b/>
      <sz val="10"/>
      <name val="Calibri"/>
      <family val="2"/>
      <scheme val="minor"/>
    </font>
    <font>
      <u/>
      <sz val="11"/>
      <name val="Calibri"/>
      <family val="2"/>
      <scheme val="minor"/>
    </font>
    <font>
      <b/>
      <sz val="12"/>
      <name val="Calibri"/>
      <family val="2"/>
      <scheme val="minor"/>
    </font>
    <font>
      <sz val="12"/>
      <name val="Calibri"/>
      <family val="2"/>
      <scheme val="minor"/>
    </font>
    <font>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s>
  <borders count="16">
    <border>
      <left/>
      <right/>
      <top/>
      <bottom/>
      <diagonal/>
    </border>
    <border>
      <left/>
      <right/>
      <top style="medium">
        <color indexed="64"/>
      </top>
      <bottom style="medium">
        <color indexed="6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top/>
      <bottom style="medium">
        <color rgb="FF4472C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14" fillId="0" borderId="0" applyNumberFormat="0" applyFill="0" applyBorder="0" applyAlignment="0" applyProtection="0"/>
  </cellStyleXfs>
  <cellXfs count="180">
    <xf numFmtId="0" fontId="0" fillId="0" borderId="0" xfId="0"/>
    <xf numFmtId="0" fontId="1" fillId="0" borderId="0" xfId="0" applyFont="1"/>
    <xf numFmtId="0" fontId="0" fillId="0" borderId="1" xfId="0" applyBorder="1"/>
    <xf numFmtId="0" fontId="1" fillId="0" borderId="0" xfId="0" applyFont="1" applyBorder="1"/>
    <xf numFmtId="0" fontId="0" fillId="0" borderId="0" xfId="0" applyFont="1"/>
    <xf numFmtId="0" fontId="0" fillId="0" borderId="0" xfId="0" applyAlignment="1">
      <alignment vertical="center" wrapText="1"/>
    </xf>
    <xf numFmtId="0" fontId="0" fillId="0" borderId="0" xfId="0" applyFill="1"/>
    <xf numFmtId="0" fontId="0" fillId="2" borderId="0" xfId="0" applyFill="1"/>
    <xf numFmtId="0" fontId="0" fillId="0" borderId="0" xfId="0" applyBorder="1"/>
    <xf numFmtId="0" fontId="0" fillId="2" borderId="0" xfId="0" applyFill="1" applyBorder="1" applyAlignment="1">
      <alignment wrapText="1"/>
    </xf>
    <xf numFmtId="0" fontId="1" fillId="0" borderId="0" xfId="0" applyFont="1" applyFill="1"/>
    <xf numFmtId="0" fontId="0" fillId="0" borderId="0" xfId="0" applyFill="1" applyBorder="1"/>
    <xf numFmtId="0" fontId="0" fillId="0" borderId="0" xfId="0" applyAlignment="1">
      <alignment horizontal="center"/>
    </xf>
    <xf numFmtId="3" fontId="0" fillId="0" borderId="0" xfId="0" applyNumberFormat="1" applyBorder="1" applyAlignment="1">
      <alignment horizontal="left"/>
    </xf>
    <xf numFmtId="165" fontId="0" fillId="0" borderId="0" xfId="1" applyNumberFormat="1" applyFont="1"/>
    <xf numFmtId="0" fontId="8" fillId="0" borderId="0" xfId="0" applyFont="1" applyAlignment="1"/>
    <xf numFmtId="0" fontId="9" fillId="0" borderId="0" xfId="0" applyFont="1"/>
    <xf numFmtId="0" fontId="0" fillId="0" borderId="0" xfId="0" applyAlignment="1">
      <alignment horizontal="center" vertical="center"/>
    </xf>
    <xf numFmtId="165" fontId="0" fillId="0" borderId="0" xfId="1" applyNumberFormat="1" applyFont="1" applyBorder="1"/>
    <xf numFmtId="165" fontId="0" fillId="0" borderId="0" xfId="0" applyNumberFormat="1" applyBorder="1"/>
    <xf numFmtId="0" fontId="6" fillId="0" borderId="0" xfId="0" applyFont="1" applyFill="1" applyAlignment="1">
      <alignment horizontal="left" vertical="center"/>
    </xf>
    <xf numFmtId="0" fontId="4" fillId="0" borderId="0" xfId="0" applyFont="1" applyFill="1"/>
    <xf numFmtId="0" fontId="4" fillId="0" borderId="0" xfId="0" applyFont="1" applyFill="1" applyBorder="1"/>
    <xf numFmtId="0" fontId="0" fillId="0" borderId="0" xfId="0" applyFont="1" applyFill="1" applyBorder="1"/>
    <xf numFmtId="0" fontId="1" fillId="0" borderId="0" xfId="0" applyFont="1" applyAlignment="1">
      <alignment horizontal="left"/>
    </xf>
    <xf numFmtId="0" fontId="0" fillId="0" borderId="0" xfId="0" applyAlignment="1">
      <alignment vertical="center"/>
    </xf>
    <xf numFmtId="0" fontId="1" fillId="0" borderId="0" xfId="0" applyFont="1" applyFill="1" applyAlignment="1">
      <alignment horizontal="left" vertical="center"/>
    </xf>
    <xf numFmtId="0" fontId="0" fillId="0" borderId="0" xfId="0" applyFont="1" applyFill="1"/>
    <xf numFmtId="0" fontId="0" fillId="0" borderId="0" xfId="0" applyFill="1" applyBorder="1" applyAlignment="1">
      <alignment wrapText="1"/>
    </xf>
    <xf numFmtId="165" fontId="1" fillId="0" borderId="6" xfId="1" applyNumberFormat="1" applyFont="1" applyBorder="1" applyAlignment="1">
      <alignment horizontal="center" vertical="center" wrapText="1"/>
    </xf>
    <xf numFmtId="0" fontId="0" fillId="0" borderId="6" xfId="0" applyBorder="1"/>
    <xf numFmtId="0" fontId="0" fillId="0" borderId="6" xfId="0" applyBorder="1" applyAlignment="1">
      <alignment horizontal="center" vertical="center" wrapText="1"/>
    </xf>
    <xf numFmtId="0" fontId="0" fillId="0" borderId="6" xfId="0" applyBorder="1" applyAlignment="1">
      <alignment horizontal="left" wrapText="1"/>
    </xf>
    <xf numFmtId="0" fontId="1" fillId="0" borderId="6" xfId="0" applyFont="1" applyBorder="1" applyAlignment="1">
      <alignment horizontal="left" wrapText="1"/>
    </xf>
    <xf numFmtId="0" fontId="14" fillId="0" borderId="0" xfId="4"/>
    <xf numFmtId="0" fontId="1" fillId="0" borderId="0" xfId="0" applyFont="1" applyAlignment="1"/>
    <xf numFmtId="0" fontId="0" fillId="0" borderId="6" xfId="0" applyBorder="1" applyAlignment="1">
      <alignment horizontal="center" vertical="center"/>
    </xf>
    <xf numFmtId="0" fontId="1" fillId="0" borderId="6" xfId="0" applyFont="1" applyBorder="1"/>
    <xf numFmtId="0" fontId="0" fillId="0" borderId="10" xfId="0" applyBorder="1"/>
    <xf numFmtId="0" fontId="0" fillId="0" borderId="6" xfId="0" applyFill="1" applyBorder="1" applyAlignment="1">
      <alignment horizontal="left" wrapText="1" indent="2"/>
    </xf>
    <xf numFmtId="0" fontId="0" fillId="0" borderId="6" xfId="0" applyBorder="1" applyAlignment="1">
      <alignment horizontal="left" wrapText="1" indent="2"/>
    </xf>
    <xf numFmtId="0" fontId="1" fillId="0" borderId="13" xfId="0" applyFont="1" applyBorder="1"/>
    <xf numFmtId="0" fontId="0" fillId="0" borderId="13" xfId="0" applyBorder="1"/>
    <xf numFmtId="0" fontId="0" fillId="0" borderId="13" xfId="0" applyBorder="1" applyAlignment="1">
      <alignment horizontal="left" wrapText="1" indent="2"/>
    </xf>
    <xf numFmtId="0" fontId="1" fillId="0" borderId="13" xfId="0" applyFont="1" applyBorder="1" applyAlignment="1">
      <alignment horizontal="left" wrapText="1"/>
    </xf>
    <xf numFmtId="0" fontId="0" fillId="0" borderId="13" xfId="0" applyBorder="1" applyAlignment="1">
      <alignment horizontal="left" wrapText="1"/>
    </xf>
    <xf numFmtId="0" fontId="1" fillId="0" borderId="0" xfId="0" applyFont="1" applyAlignment="1">
      <alignment horizontal="center"/>
    </xf>
    <xf numFmtId="0" fontId="14" fillId="0" borderId="0" xfId="4" quotePrefix="1"/>
    <xf numFmtId="165" fontId="0" fillId="0" borderId="6" xfId="1" applyNumberFormat="1" applyFont="1" applyBorder="1"/>
    <xf numFmtId="0" fontId="14" fillId="0" borderId="0" xfId="4"/>
    <xf numFmtId="0" fontId="0" fillId="0" borderId="0" xfId="0" applyFill="1" applyAlignment="1">
      <alignment vertical="center" wrapText="1"/>
    </xf>
    <xf numFmtId="0" fontId="0" fillId="0" borderId="0" xfId="0" applyAlignment="1">
      <alignment vertical="center" wrapText="1"/>
    </xf>
    <xf numFmtId="0" fontId="0" fillId="0" borderId="0" xfId="0" applyAlignment="1">
      <alignment wrapText="1"/>
    </xf>
    <xf numFmtId="0" fontId="0" fillId="0" borderId="0" xfId="0" applyAlignment="1">
      <alignment vertical="center"/>
    </xf>
    <xf numFmtId="0" fontId="0" fillId="0" borderId="0" xfId="0" applyFill="1" applyAlignment="1">
      <alignment vertical="center"/>
    </xf>
    <xf numFmtId="165" fontId="0" fillId="0" borderId="7" xfId="1" applyNumberFormat="1" applyFont="1" applyBorder="1"/>
    <xf numFmtId="0" fontId="14" fillId="0" borderId="0" xfId="4"/>
    <xf numFmtId="165" fontId="0" fillId="0" borderId="8" xfId="1" applyNumberFormat="1" applyFont="1" applyBorder="1"/>
    <xf numFmtId="165" fontId="0" fillId="0" borderId="12" xfId="1" applyNumberFormat="1" applyFont="1" applyBorder="1"/>
    <xf numFmtId="165" fontId="0" fillId="0" borderId="9" xfId="1" applyNumberFormat="1" applyFont="1" applyBorder="1"/>
    <xf numFmtId="165" fontId="0" fillId="0" borderId="7" xfId="0" applyNumberFormat="1" applyBorder="1"/>
    <xf numFmtId="0" fontId="1" fillId="0" borderId="0" xfId="0" quotePrefix="1" applyFont="1"/>
    <xf numFmtId="165" fontId="0" fillId="0" borderId="6" xfId="0" applyNumberFormat="1" applyBorder="1" applyAlignment="1">
      <alignment wrapText="1"/>
    </xf>
    <xf numFmtId="165" fontId="0" fillId="0" borderId="6" xfId="0" applyNumberFormat="1" applyBorder="1"/>
    <xf numFmtId="0" fontId="16" fillId="0" borderId="0" xfId="0" applyFont="1" applyFill="1"/>
    <xf numFmtId="0" fontId="16" fillId="0" borderId="0" xfId="0" applyFont="1"/>
    <xf numFmtId="0" fontId="16" fillId="0" borderId="0" xfId="4" applyFont="1"/>
    <xf numFmtId="0" fontId="16" fillId="0" borderId="0" xfId="0" applyFont="1" applyAlignment="1"/>
    <xf numFmtId="0" fontId="13" fillId="4" borderId="0" xfId="0" applyFont="1" applyFill="1" applyAlignment="1">
      <alignment vertical="center"/>
    </xf>
    <xf numFmtId="0" fontId="13" fillId="4" borderId="0" xfId="0" applyFont="1" applyFill="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7" fillId="3" borderId="2" xfId="0" applyFont="1" applyFill="1" applyBorder="1" applyAlignment="1">
      <alignment horizontal="justify" vertical="center" wrapText="1"/>
    </xf>
    <xf numFmtId="0" fontId="17" fillId="3" borderId="3" xfId="0" applyFont="1" applyFill="1" applyBorder="1" applyAlignment="1">
      <alignment horizontal="justify" vertical="center" wrapText="1"/>
    </xf>
    <xf numFmtId="0" fontId="17" fillId="3" borderId="4" xfId="0" applyFont="1" applyFill="1" applyBorder="1" applyAlignment="1">
      <alignment horizontal="justify" vertical="center"/>
    </xf>
    <xf numFmtId="0" fontId="0" fillId="3" borderId="0" xfId="0" applyFill="1" applyAlignment="1">
      <alignment vertical="center"/>
    </xf>
    <xf numFmtId="0" fontId="0" fillId="3" borderId="0" xfId="0" applyFill="1" applyAlignment="1">
      <alignment vertical="center" wrapText="1"/>
    </xf>
    <xf numFmtId="0" fontId="0" fillId="3" borderId="0" xfId="0" applyFill="1"/>
    <xf numFmtId="0" fontId="0" fillId="3" borderId="0" xfId="0" applyFill="1" applyAlignment="1">
      <alignment wrapText="1"/>
    </xf>
    <xf numFmtId="0" fontId="18" fillId="3" borderId="0" xfId="4" applyFont="1" applyFill="1" applyAlignment="1">
      <alignment vertical="center"/>
    </xf>
    <xf numFmtId="0" fontId="18" fillId="0" borderId="0" xfId="4" applyFont="1" applyFill="1" applyAlignment="1">
      <alignment vertical="center"/>
    </xf>
    <xf numFmtId="0" fontId="18" fillId="3" borderId="0" xfId="4" quotePrefix="1" applyFont="1" applyFill="1" applyAlignment="1">
      <alignment vertical="center"/>
    </xf>
    <xf numFmtId="0" fontId="0" fillId="0" borderId="15" xfId="0" applyBorder="1"/>
    <xf numFmtId="0" fontId="11" fillId="3" borderId="15" xfId="0" applyFont="1" applyFill="1" applyBorder="1" applyAlignment="1">
      <alignment horizontal="center" vertical="center"/>
    </xf>
    <xf numFmtId="0" fontId="11" fillId="3" borderId="15"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5" xfId="0" applyFont="1" applyFill="1" applyBorder="1" applyAlignment="1">
      <alignment horizontal="center" vertical="center" wrapText="1"/>
    </xf>
    <xf numFmtId="0" fontId="6" fillId="5" borderId="15" xfId="0" applyFont="1" applyFill="1" applyBorder="1" applyAlignment="1">
      <alignment horizontal="center"/>
    </xf>
    <xf numFmtId="0" fontId="7" fillId="5" borderId="15" xfId="0" applyFont="1" applyFill="1" applyBorder="1" applyAlignment="1">
      <alignment horizontal="center" vertical="center"/>
    </xf>
    <xf numFmtId="0" fontId="0" fillId="0" borderId="15" xfId="0" applyFont="1" applyFill="1" applyBorder="1"/>
    <xf numFmtId="164" fontId="0" fillId="0" borderId="15" xfId="2" applyFont="1" applyBorder="1"/>
    <xf numFmtId="0" fontId="1" fillId="0" borderId="15" xfId="0" applyFont="1" applyBorder="1"/>
    <xf numFmtId="164" fontId="0" fillId="0" borderId="15" xfId="0" applyNumberFormat="1" applyBorder="1"/>
    <xf numFmtId="0" fontId="1" fillId="0" borderId="15" xfId="0" applyFont="1" applyFill="1" applyBorder="1"/>
    <xf numFmtId="0" fontId="1" fillId="5" borderId="15" xfId="0" applyFont="1" applyFill="1" applyBorder="1" applyAlignment="1">
      <alignment horizontal="center"/>
    </xf>
    <xf numFmtId="0" fontId="0" fillId="0" borderId="15" xfId="0" applyFill="1" applyBorder="1"/>
    <xf numFmtId="0" fontId="5" fillId="0" borderId="15" xfId="0" applyFont="1" applyFill="1" applyBorder="1" applyAlignment="1">
      <alignment horizontal="left" vertical="center" wrapText="1"/>
    </xf>
    <xf numFmtId="164" fontId="5" fillId="0" borderId="15" xfId="2" applyFont="1" applyFill="1" applyBorder="1" applyAlignment="1">
      <alignment horizontal="left" vertical="center" wrapText="1"/>
    </xf>
    <xf numFmtId="165" fontId="5" fillId="0" borderId="15" xfId="0" applyNumberFormat="1" applyFont="1" applyFill="1" applyBorder="1" applyAlignment="1">
      <alignment horizontal="left" vertical="center" wrapText="1"/>
    </xf>
    <xf numFmtId="0" fontId="5" fillId="0" borderId="15" xfId="0" applyFont="1" applyFill="1" applyBorder="1" applyAlignment="1">
      <alignment horizontal="left" vertical="center"/>
    </xf>
    <xf numFmtId="164" fontId="5" fillId="0" borderId="15" xfId="0" applyNumberFormat="1" applyFont="1" applyFill="1" applyBorder="1" applyAlignment="1">
      <alignment horizontal="left" vertical="center"/>
    </xf>
    <xf numFmtId="0" fontId="1" fillId="0" borderId="15" xfId="0" applyFont="1" applyBorder="1" applyAlignment="1">
      <alignment horizontal="left"/>
    </xf>
    <xf numFmtId="0" fontId="10" fillId="0" borderId="15" xfId="0" applyFont="1" applyBorder="1"/>
    <xf numFmtId="165" fontId="0" fillId="0" borderId="15" xfId="1" applyNumberFormat="1" applyFont="1" applyBorder="1" applyAlignment="1">
      <alignment horizontal="right"/>
    </xf>
    <xf numFmtId="0" fontId="10" fillId="0" borderId="15" xfId="0" applyFont="1" applyFill="1" applyBorder="1"/>
    <xf numFmtId="0" fontId="3" fillId="0" borderId="15" xfId="0" applyFont="1" applyFill="1" applyBorder="1" applyAlignment="1">
      <alignment horizontal="left" indent="1"/>
    </xf>
    <xf numFmtId="165" fontId="0" fillId="0" borderId="15" xfId="0" applyNumberFormat="1" applyBorder="1"/>
    <xf numFmtId="0" fontId="0" fillId="0" borderId="15" xfId="0" applyBorder="1" applyAlignment="1">
      <alignment horizontal="center"/>
    </xf>
    <xf numFmtId="0" fontId="1" fillId="5" borderId="15" xfId="0" applyFont="1" applyFill="1" applyBorder="1" applyAlignment="1">
      <alignment horizontal="center" vertical="center"/>
    </xf>
    <xf numFmtId="3" fontId="0" fillId="0" borderId="15" xfId="0" applyNumberFormat="1" applyBorder="1"/>
    <xf numFmtId="3" fontId="1" fillId="0" borderId="15" xfId="0" applyNumberFormat="1" applyFont="1" applyBorder="1"/>
    <xf numFmtId="0" fontId="1" fillId="0" borderId="15" xfId="0" applyFont="1" applyBorder="1" applyAlignment="1">
      <alignment horizontal="center" vertical="center"/>
    </xf>
    <xf numFmtId="0" fontId="0" fillId="0" borderId="15" xfId="0" applyBorder="1" applyAlignment="1">
      <alignment horizontal="center" vertical="center"/>
    </xf>
    <xf numFmtId="0" fontId="0" fillId="0" borderId="15" xfId="0" quotePrefix="1" applyBorder="1"/>
    <xf numFmtId="0" fontId="13" fillId="3" borderId="15" xfId="0" applyFont="1" applyFill="1" applyBorder="1" applyAlignment="1">
      <alignment horizontal="center" vertical="center"/>
    </xf>
    <xf numFmtId="0" fontId="13" fillId="3" borderId="15" xfId="0" applyFont="1" applyFill="1" applyBorder="1" applyAlignment="1">
      <alignment horizontal="center" vertical="center" wrapText="1"/>
    </xf>
    <xf numFmtId="0" fontId="0" fillId="0" borderId="15" xfId="0" applyFont="1" applyBorder="1"/>
    <xf numFmtId="0" fontId="1" fillId="4" borderId="15" xfId="0" applyFont="1" applyFill="1" applyBorder="1" applyAlignment="1">
      <alignment horizontal="center" vertical="center"/>
    </xf>
    <xf numFmtId="0" fontId="1" fillId="4" borderId="15" xfId="0" applyFont="1" applyFill="1" applyBorder="1" applyAlignment="1">
      <alignment horizontal="center" vertical="center" wrapText="1"/>
    </xf>
    <xf numFmtId="165" fontId="0" fillId="0" borderId="15" xfId="1" applyNumberFormat="1" applyFont="1" applyBorder="1"/>
    <xf numFmtId="164" fontId="2" fillId="0" borderId="15" xfId="2" applyFont="1" applyBorder="1"/>
    <xf numFmtId="0" fontId="13" fillId="0" borderId="15" xfId="0" applyFont="1" applyFill="1" applyBorder="1"/>
    <xf numFmtId="0" fontId="19" fillId="5" borderId="15" xfId="0" applyFont="1" applyFill="1" applyBorder="1" applyAlignment="1">
      <alignment horizontal="center"/>
    </xf>
    <xf numFmtId="0" fontId="19" fillId="5" borderId="15" xfId="0" applyFont="1" applyFill="1" applyBorder="1" applyAlignment="1">
      <alignment horizontal="center" vertical="center"/>
    </xf>
    <xf numFmtId="0" fontId="20" fillId="0" borderId="15" xfId="0" applyFont="1" applyFill="1" applyBorder="1" applyAlignment="1">
      <alignment horizontal="left" vertical="center"/>
    </xf>
    <xf numFmtId="164" fontId="10" fillId="0" borderId="15" xfId="2" applyFont="1" applyFill="1" applyBorder="1"/>
    <xf numFmtId="164" fontId="10" fillId="0" borderId="15" xfId="0" applyNumberFormat="1" applyFont="1" applyFill="1" applyBorder="1"/>
    <xf numFmtId="0" fontId="13" fillId="5" borderId="15" xfId="0" applyFont="1" applyFill="1" applyBorder="1" applyAlignment="1">
      <alignment horizontal="center"/>
    </xf>
    <xf numFmtId="0" fontId="20" fillId="0" borderId="15" xfId="0" applyFont="1" applyFill="1" applyBorder="1" applyAlignment="1">
      <alignment horizontal="left" vertical="center" wrapText="1"/>
    </xf>
    <xf numFmtId="164" fontId="20" fillId="0" borderId="15" xfId="2" applyFont="1" applyFill="1" applyBorder="1" applyAlignment="1">
      <alignment horizontal="left" vertical="center" wrapText="1"/>
    </xf>
    <xf numFmtId="165" fontId="20" fillId="0" borderId="15" xfId="0" applyNumberFormat="1" applyFont="1" applyFill="1" applyBorder="1" applyAlignment="1">
      <alignment horizontal="left" vertical="center" wrapText="1"/>
    </xf>
    <xf numFmtId="164" fontId="20" fillId="0" borderId="15" xfId="0" applyNumberFormat="1" applyFont="1" applyFill="1" applyBorder="1" applyAlignment="1">
      <alignment horizontal="left" vertical="center"/>
    </xf>
    <xf numFmtId="0" fontId="13" fillId="0" borderId="15" xfId="0" applyFont="1" applyBorder="1" applyAlignment="1">
      <alignment horizontal="center" vertical="center"/>
    </xf>
    <xf numFmtId="0" fontId="13" fillId="5" borderId="15" xfId="0" applyFont="1" applyFill="1" applyBorder="1" applyAlignment="1">
      <alignment horizontal="center" vertical="center"/>
    </xf>
    <xf numFmtId="0" fontId="10" fillId="0" borderId="15" xfId="0" quotePrefix="1" applyFont="1" applyBorder="1"/>
    <xf numFmtId="3" fontId="10" fillId="0" borderId="15" xfId="0" applyNumberFormat="1" applyFont="1" applyBorder="1"/>
    <xf numFmtId="0" fontId="13" fillId="0" borderId="15" xfId="0" applyFont="1" applyBorder="1"/>
    <xf numFmtId="0" fontId="13" fillId="4" borderId="15" xfId="0" applyFont="1" applyFill="1" applyBorder="1" applyAlignment="1">
      <alignment horizontal="center" vertical="center" wrapText="1"/>
    </xf>
    <xf numFmtId="0" fontId="13" fillId="0" borderId="15" xfId="0" applyFont="1" applyBorder="1" applyAlignment="1">
      <alignment horizontal="center" vertical="center" wrapText="1"/>
    </xf>
    <xf numFmtId="0" fontId="10" fillId="0" borderId="15" xfId="0" applyFont="1" applyFill="1" applyBorder="1" applyAlignment="1">
      <alignment horizontal="center" vertical="center" wrapText="1"/>
    </xf>
    <xf numFmtId="0" fontId="13" fillId="5" borderId="15" xfId="0" applyFont="1" applyFill="1" applyBorder="1" applyAlignment="1">
      <alignment horizontal="center" vertical="center" wrapText="1"/>
    </xf>
    <xf numFmtId="165" fontId="10" fillId="0" borderId="15" xfId="1" applyNumberFormat="1" applyFont="1" applyBorder="1"/>
    <xf numFmtId="0" fontId="13" fillId="0" borderId="15" xfId="0" applyFont="1" applyFill="1" applyBorder="1" applyAlignment="1">
      <alignment horizontal="center" vertical="center"/>
    </xf>
    <xf numFmtId="43" fontId="10" fillId="0" borderId="15" xfId="1" applyFont="1" applyBorder="1" applyAlignment="1">
      <alignment horizontal="left"/>
    </xf>
    <xf numFmtId="43" fontId="10" fillId="0" borderId="15" xfId="1" applyFont="1" applyBorder="1"/>
    <xf numFmtId="0" fontId="21" fillId="0" borderId="15" xfId="0" applyFont="1" applyFill="1" applyBorder="1" applyAlignment="1">
      <alignment horizontal="left" indent="1"/>
    </xf>
    <xf numFmtId="164" fontId="10" fillId="0" borderId="15" xfId="2" applyFont="1" applyBorder="1"/>
    <xf numFmtId="165" fontId="10" fillId="0" borderId="15" xfId="0" applyNumberFormat="1" applyFont="1" applyBorder="1"/>
    <xf numFmtId="0" fontId="10" fillId="0" borderId="15" xfId="0" applyFont="1" applyBorder="1" applyAlignment="1">
      <alignment vertical="center"/>
    </xf>
    <xf numFmtId="0" fontId="10" fillId="0" borderId="15" xfId="0" applyFont="1" applyBorder="1" applyAlignment="1">
      <alignment wrapText="1"/>
    </xf>
    <xf numFmtId="0" fontId="13" fillId="0" borderId="15" xfId="0" applyFont="1" applyBorder="1" applyAlignment="1">
      <alignment horizontal="left"/>
    </xf>
    <xf numFmtId="0" fontId="13" fillId="0" borderId="15" xfId="0" applyFont="1" applyBorder="1" applyAlignment="1">
      <alignment horizontal="center"/>
    </xf>
    <xf numFmtId="0" fontId="19" fillId="3" borderId="15" xfId="0" applyFont="1" applyFill="1" applyBorder="1" applyAlignment="1">
      <alignment horizontal="center" vertical="center"/>
    </xf>
    <xf numFmtId="165" fontId="20" fillId="0" borderId="15" xfId="1" applyNumberFormat="1" applyFont="1" applyFill="1" applyBorder="1" applyAlignment="1">
      <alignment horizontal="left" vertical="center"/>
    </xf>
    <xf numFmtId="165" fontId="20" fillId="0" borderId="15" xfId="0" applyNumberFormat="1" applyFont="1" applyFill="1" applyBorder="1" applyAlignment="1">
      <alignment horizontal="left" vertical="center"/>
    </xf>
    <xf numFmtId="0" fontId="13" fillId="0" borderId="0" xfId="0" applyFont="1"/>
    <xf numFmtId="0" fontId="10" fillId="0" borderId="6" xfId="0" applyFont="1" applyBorder="1"/>
    <xf numFmtId="0" fontId="18" fillId="0" borderId="6" xfId="4" applyFont="1" applyBorder="1"/>
    <xf numFmtId="0" fontId="18" fillId="0" borderId="12" xfId="4" applyFont="1" applyFill="1" applyBorder="1"/>
    <xf numFmtId="0" fontId="10" fillId="0" borderId="12" xfId="0" applyFont="1" applyFill="1" applyBorder="1"/>
    <xf numFmtId="0" fontId="10" fillId="0" borderId="0" xfId="0" applyFont="1"/>
    <xf numFmtId="0" fontId="18" fillId="0" borderId="0" xfId="4" applyFont="1"/>
    <xf numFmtId="0" fontId="3" fillId="0" borderId="6" xfId="0" applyFont="1" applyBorder="1" applyAlignment="1">
      <alignment horizontal="left"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0" fillId="0" borderId="8" xfId="0" applyBorder="1" applyAlignment="1">
      <alignment horizontal="center" vertical="center"/>
    </xf>
    <xf numFmtId="0" fontId="0" fillId="0" borderId="9" xfId="0" applyBorder="1" applyAlignment="1">
      <alignment horizontal="center" vertical="center"/>
    </xf>
    <xf numFmtId="0" fontId="13" fillId="4" borderId="5" xfId="0" applyFont="1" applyFill="1" applyBorder="1" applyAlignment="1">
      <alignment horizontal="left" vertical="center" wrapText="1"/>
    </xf>
    <xf numFmtId="0" fontId="1" fillId="4" borderId="15" xfId="0" applyFont="1" applyFill="1" applyBorder="1" applyAlignment="1">
      <alignment horizontal="center"/>
    </xf>
    <xf numFmtId="0" fontId="13" fillId="3" borderId="15" xfId="0" applyFont="1" applyFill="1" applyBorder="1" applyAlignment="1">
      <alignment horizontal="center" vertical="center"/>
    </xf>
    <xf numFmtId="0" fontId="1" fillId="6" borderId="15" xfId="0" applyFont="1" applyFill="1" applyBorder="1" applyAlignment="1">
      <alignment horizontal="center"/>
    </xf>
    <xf numFmtId="0" fontId="1" fillId="4" borderId="15" xfId="0" applyFont="1" applyFill="1" applyBorder="1" applyAlignment="1">
      <alignment horizontal="center" vertical="center" wrapText="1"/>
    </xf>
    <xf numFmtId="0" fontId="1" fillId="4" borderId="15" xfId="0" applyFont="1" applyFill="1" applyBorder="1" applyAlignment="1">
      <alignment horizontal="center" vertical="center"/>
    </xf>
    <xf numFmtId="0" fontId="19" fillId="4" borderId="15"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5" xfId="0" applyFont="1" applyFill="1" applyBorder="1" applyAlignment="1">
      <alignment horizontal="center" vertical="center"/>
    </xf>
    <xf numFmtId="0" fontId="13" fillId="4" borderId="15" xfId="0" applyFont="1" applyFill="1" applyBorder="1" applyAlignment="1">
      <alignment horizontal="center"/>
    </xf>
    <xf numFmtId="0" fontId="14" fillId="3" borderId="0" xfId="4" applyFill="1" applyAlignment="1">
      <alignment vertical="center"/>
    </xf>
  </cellXfs>
  <cellStyles count="5">
    <cellStyle name="Comma" xfId="1" builtinId="3"/>
    <cellStyle name="Comma [0]" xfId="2" builtinId="6"/>
    <cellStyle name="Currency 2" xfId="3"/>
    <cellStyle name="Hyperlink" xfId="4" builtinId="8"/>
    <cellStyle name="Normal" xfId="0" builtinId="0"/>
  </cellStyles>
  <dxfs count="0"/>
  <tableStyles count="0" defaultTableStyle="TableStyleMedium9" defaultPivotStyle="PivotStyleLight16"/>
  <colors>
    <mruColors>
      <color rgb="FFA7D4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1" max="1" width="7.7109375" style="160" customWidth="1"/>
    <col min="2" max="2" width="4" customWidth="1"/>
    <col min="3" max="3" width="92" style="14" customWidth="1"/>
    <col min="4" max="4" width="16.7109375" customWidth="1"/>
  </cols>
  <sheetData>
    <row r="1" spans="1:5" x14ac:dyDescent="0.25">
      <c r="A1" s="155" t="s">
        <v>84</v>
      </c>
      <c r="E1" s="65" t="s">
        <v>253</v>
      </c>
    </row>
    <row r="3" spans="1:5" x14ac:dyDescent="0.25">
      <c r="A3" s="156"/>
      <c r="B3" s="31"/>
      <c r="C3" s="29"/>
      <c r="D3" s="46" t="s">
        <v>105</v>
      </c>
    </row>
    <row r="4" spans="1:5" ht="45" x14ac:dyDescent="0.25">
      <c r="A4" s="157">
        <v>24</v>
      </c>
      <c r="B4" s="167" t="s">
        <v>39</v>
      </c>
      <c r="C4" s="32" t="s">
        <v>135</v>
      </c>
      <c r="D4" s="48"/>
    </row>
    <row r="5" spans="1:5" ht="30" x14ac:dyDescent="0.25">
      <c r="A5" s="157">
        <v>25</v>
      </c>
      <c r="B5" s="168"/>
      <c r="C5" s="32" t="s">
        <v>159</v>
      </c>
      <c r="D5" s="48"/>
    </row>
    <row r="6" spans="1:5" x14ac:dyDescent="0.25">
      <c r="A6" s="156">
        <v>26</v>
      </c>
      <c r="B6" s="167" t="s">
        <v>40</v>
      </c>
      <c r="C6" s="32" t="s">
        <v>230</v>
      </c>
      <c r="D6" s="48"/>
    </row>
    <row r="7" spans="1:5" x14ac:dyDescent="0.25">
      <c r="A7" s="156">
        <v>27</v>
      </c>
      <c r="B7" s="168"/>
      <c r="C7" s="32" t="s">
        <v>231</v>
      </c>
      <c r="D7" s="48"/>
    </row>
    <row r="8" spans="1:5" ht="30" x14ac:dyDescent="0.25">
      <c r="A8" s="157">
        <v>28</v>
      </c>
      <c r="B8" s="167" t="s">
        <v>25</v>
      </c>
      <c r="C8" s="32" t="s">
        <v>232</v>
      </c>
      <c r="D8" s="48"/>
    </row>
    <row r="9" spans="1:5" ht="30" x14ac:dyDescent="0.25">
      <c r="A9" s="157">
        <v>29</v>
      </c>
      <c r="B9" s="168"/>
      <c r="C9" s="32" t="s">
        <v>233</v>
      </c>
      <c r="D9" s="48"/>
    </row>
    <row r="10" spans="1:5" x14ac:dyDescent="0.25">
      <c r="A10" s="157">
        <v>30</v>
      </c>
      <c r="B10" s="36" t="s">
        <v>50</v>
      </c>
      <c r="C10" s="32" t="s">
        <v>234</v>
      </c>
      <c r="D10" s="48"/>
    </row>
    <row r="11" spans="1:5" ht="15" customHeight="1" x14ac:dyDescent="0.25">
      <c r="A11" s="157">
        <v>31</v>
      </c>
      <c r="B11" s="36" t="s">
        <v>51</v>
      </c>
      <c r="C11" s="32" t="s">
        <v>85</v>
      </c>
      <c r="D11" s="48"/>
    </row>
    <row r="12" spans="1:5" x14ac:dyDescent="0.25">
      <c r="A12" s="157">
        <v>32</v>
      </c>
      <c r="B12" s="36" t="s">
        <v>86</v>
      </c>
      <c r="C12" s="32" t="s">
        <v>87</v>
      </c>
      <c r="D12" s="48"/>
    </row>
    <row r="13" spans="1:5" ht="15.75" thickBot="1" x14ac:dyDescent="0.3">
      <c r="A13" s="156">
        <v>33</v>
      </c>
      <c r="B13" s="37"/>
      <c r="C13" s="33" t="str">
        <f>CONCATENATE("Total Income (excluding Losses) under lines ",A4," to ",A12)</f>
        <v>Total Income (excluding Losses) under lines 24 to 32</v>
      </c>
      <c r="D13" s="55"/>
    </row>
    <row r="14" spans="1:5" x14ac:dyDescent="0.25">
      <c r="A14" s="156"/>
      <c r="B14" s="38"/>
      <c r="C14" s="163" t="s">
        <v>88</v>
      </c>
      <c r="D14" s="164"/>
    </row>
    <row r="15" spans="1:5" x14ac:dyDescent="0.25">
      <c r="A15" s="158">
        <v>34</v>
      </c>
      <c r="B15" s="30"/>
      <c r="C15" s="39" t="s">
        <v>89</v>
      </c>
      <c r="D15" s="57"/>
    </row>
    <row r="16" spans="1:5" x14ac:dyDescent="0.25">
      <c r="A16" s="159">
        <v>35</v>
      </c>
      <c r="B16" s="30"/>
      <c r="C16" s="40" t="s">
        <v>90</v>
      </c>
      <c r="D16" s="58"/>
    </row>
    <row r="17" spans="1:4" x14ac:dyDescent="0.25">
      <c r="A17" s="158">
        <v>36</v>
      </c>
      <c r="B17" s="30"/>
      <c r="C17" s="40" t="s">
        <v>24</v>
      </c>
      <c r="D17" s="59"/>
    </row>
    <row r="18" spans="1:4" ht="15.75" thickBot="1" x14ac:dyDescent="0.3">
      <c r="A18" s="159">
        <v>37</v>
      </c>
      <c r="B18" s="41"/>
      <c r="C18" s="44" t="str">
        <f>CONCATENATE("Total Allowances (add from lines ",A15," to ",A17,")")</f>
        <v>Total Allowances (add from lines 34 to 36)</v>
      </c>
      <c r="D18" s="60"/>
    </row>
    <row r="19" spans="1:4" x14ac:dyDescent="0.25">
      <c r="A19" s="159">
        <v>38</v>
      </c>
      <c r="B19" s="41"/>
      <c r="C19" s="44" t="str">
        <f>CONCATENATE("Balance of Income (line ",A13," minus ",A18, ")")</f>
        <v>Balance of Income (line 33 minus 37)</v>
      </c>
      <c r="D19" s="62"/>
    </row>
    <row r="20" spans="1:4" x14ac:dyDescent="0.25">
      <c r="B20" s="42"/>
      <c r="C20" s="165" t="s">
        <v>91</v>
      </c>
      <c r="D20" s="166"/>
    </row>
    <row r="21" spans="1:4" x14ac:dyDescent="0.25">
      <c r="A21" s="160">
        <v>39</v>
      </c>
      <c r="B21" s="30"/>
      <c r="C21" s="39" t="s">
        <v>100</v>
      </c>
      <c r="D21" s="57"/>
    </row>
    <row r="22" spans="1:4" x14ac:dyDescent="0.25">
      <c r="A22" s="160">
        <v>40</v>
      </c>
      <c r="B22" s="30"/>
      <c r="C22" s="40" t="s">
        <v>92</v>
      </c>
      <c r="D22" s="58"/>
    </row>
    <row r="23" spans="1:4" x14ac:dyDescent="0.25">
      <c r="A23" s="160">
        <v>41</v>
      </c>
      <c r="B23" s="30"/>
      <c r="C23" s="40" t="s">
        <v>93</v>
      </c>
      <c r="D23" s="59"/>
    </row>
    <row r="24" spans="1:4" ht="15.75" thickBot="1" x14ac:dyDescent="0.3">
      <c r="A24" s="160">
        <v>42</v>
      </c>
      <c r="B24" s="42"/>
      <c r="C24" s="44" t="str">
        <f>CONCATENATE("Total Deductions (add from lines ",A21," to ",A23,")")</f>
        <v>Total Deductions (add from lines 39 to 41)</v>
      </c>
      <c r="D24" s="55"/>
    </row>
    <row r="25" spans="1:4" x14ac:dyDescent="0.25">
      <c r="A25" s="160">
        <v>43</v>
      </c>
      <c r="B25" s="42"/>
      <c r="C25" s="45" t="str">
        <f>CONCATENATE("Chargeable Income (line ",A19," minus ",A24,")")</f>
        <v>Chargeable Income (line 38 minus 42)</v>
      </c>
      <c r="D25" s="48"/>
    </row>
    <row r="26" spans="1:4" x14ac:dyDescent="0.25">
      <c r="A26" s="160">
        <v>44</v>
      </c>
      <c r="B26" s="42"/>
      <c r="C26" s="45" t="s">
        <v>94</v>
      </c>
      <c r="D26" s="63"/>
    </row>
    <row r="27" spans="1:4" x14ac:dyDescent="0.25">
      <c r="B27" s="30"/>
      <c r="C27" s="162" t="s">
        <v>95</v>
      </c>
      <c r="D27" s="162"/>
    </row>
    <row r="28" spans="1:4" x14ac:dyDescent="0.25">
      <c r="A28" s="160">
        <v>45</v>
      </c>
      <c r="B28" s="30"/>
      <c r="C28" s="40" t="s">
        <v>183</v>
      </c>
      <c r="D28" s="57"/>
    </row>
    <row r="29" spans="1:4" x14ac:dyDescent="0.25">
      <c r="A29" s="160">
        <v>46</v>
      </c>
      <c r="B29" s="30"/>
      <c r="C29" s="40" t="s">
        <v>96</v>
      </c>
      <c r="D29" s="58"/>
    </row>
    <row r="30" spans="1:4" x14ac:dyDescent="0.25">
      <c r="A30" s="161">
        <v>47</v>
      </c>
      <c r="B30" s="30"/>
      <c r="C30" s="40" t="s">
        <v>97</v>
      </c>
      <c r="D30" s="58"/>
    </row>
    <row r="31" spans="1:4" x14ac:dyDescent="0.25">
      <c r="A31" s="160">
        <v>48</v>
      </c>
      <c r="B31" s="30"/>
      <c r="C31" s="40" t="s">
        <v>98</v>
      </c>
      <c r="D31" s="58"/>
    </row>
    <row r="32" spans="1:4" x14ac:dyDescent="0.25">
      <c r="A32" s="161">
        <v>49</v>
      </c>
      <c r="B32" s="30"/>
      <c r="C32" s="39" t="s">
        <v>127</v>
      </c>
      <c r="D32" s="58"/>
    </row>
    <row r="33" spans="1:4" x14ac:dyDescent="0.25">
      <c r="A33" s="160">
        <v>50</v>
      </c>
      <c r="B33" s="42"/>
      <c r="C33" s="40" t="s">
        <v>99</v>
      </c>
      <c r="D33" s="58"/>
    </row>
    <row r="34" spans="1:4" x14ac:dyDescent="0.25">
      <c r="A34" s="160">
        <v>51</v>
      </c>
      <c r="B34" s="42"/>
      <c r="C34" s="43" t="s">
        <v>101</v>
      </c>
      <c r="D34" s="58"/>
    </row>
    <row r="35" spans="1:4" ht="15.75" thickBot="1" x14ac:dyDescent="0.3">
      <c r="A35" s="160">
        <v>52</v>
      </c>
      <c r="B35" s="42"/>
      <c r="C35" s="44" t="s">
        <v>104</v>
      </c>
      <c r="D35" s="55"/>
    </row>
    <row r="36" spans="1:4" x14ac:dyDescent="0.25">
      <c r="A36" s="160">
        <v>53</v>
      </c>
      <c r="B36" s="42"/>
      <c r="C36" s="44" t="s">
        <v>102</v>
      </c>
      <c r="D36" s="18"/>
    </row>
    <row r="37" spans="1:4" x14ac:dyDescent="0.25">
      <c r="A37" s="160">
        <v>54</v>
      </c>
      <c r="B37" s="42"/>
      <c r="C37" s="44" t="s">
        <v>103</v>
      </c>
      <c r="D37" s="18"/>
    </row>
    <row r="38" spans="1:4" x14ac:dyDescent="0.25">
      <c r="C38"/>
    </row>
  </sheetData>
  <mergeCells count="6">
    <mergeCell ref="C27:D27"/>
    <mergeCell ref="C14:D14"/>
    <mergeCell ref="C20:D20"/>
    <mergeCell ref="B8:B9"/>
    <mergeCell ref="B4:B5"/>
    <mergeCell ref="B6:B7"/>
  </mergeCells>
  <hyperlinks>
    <hyperlink ref="A4" location="'I.01 a Estate Income'!A1" display="'I.01 a Estate Income'!A1"/>
    <hyperlink ref="A5" location="'I.02 Gross Receipts'!A1" display="'I.02 Gross Receipts'!A1"/>
    <hyperlink ref="A8" location="'I.04 Dividends'!A1" display="'I.04 Dividends'!A1"/>
    <hyperlink ref="A9" location="'I.04 Dividends'!A1" display="'I.04 Dividends'!A1"/>
    <hyperlink ref="A10" location="'J.05 Annuity'!A1" display="'J.05 Annuity'!A1"/>
    <hyperlink ref="A11" location="'I.07 a Rental Income'!A1" display="'I.07 a Rental Income'!A1"/>
    <hyperlink ref="A12" location="'I.08 Cap Gains Deemed Inc'!A1" display="'I.08 Cap Gains Deemed Inc'!A1"/>
    <hyperlink ref="A15" location="'J.01 Wear &amp; Tear'!A1" display="'J.01 Wear &amp; Tear'!A1"/>
    <hyperlink ref="A17" location="'J.02 Land Dev Exp Allowance'!A1" display="'J.02 Land Dev Exp Allowance'!A1"/>
    <hyperlink ref="A30" location="'L.01 Set-Off'!A1" display="'L.01 Set-Off'!A1"/>
    <hyperlink ref="A32" location="'L.02 Double Tax Relief'!A1" display="'L.02 Double Tax Relief'!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pane ySplit="5" topLeftCell="A6" activePane="bottomLeft" state="frozen"/>
      <selection activeCell="E30" sqref="E30"/>
      <selection pane="bottomLeft" activeCell="A3" sqref="A3:H16"/>
    </sheetView>
  </sheetViews>
  <sheetFormatPr defaultRowHeight="15" x14ac:dyDescent="0.25"/>
  <cols>
    <col min="1" max="1" width="10.85546875" bestFit="1" customWidth="1"/>
    <col min="2" max="2" width="32.7109375" customWidth="1"/>
    <col min="3" max="5" width="22.85546875" customWidth="1"/>
    <col min="6" max="6" width="17.28515625" customWidth="1"/>
    <col min="7" max="7" width="22.7109375" customWidth="1"/>
    <col min="8" max="8" width="14" customWidth="1"/>
    <col min="10" max="10" width="35.140625" customWidth="1"/>
    <col min="252" max="252" width="10.85546875" bestFit="1" customWidth="1"/>
    <col min="253" max="253" width="14.85546875" customWidth="1"/>
    <col min="254" max="254" width="26.140625" bestFit="1" customWidth="1"/>
    <col min="255" max="255" width="25.42578125" customWidth="1"/>
    <col min="256" max="257" width="17.28515625" customWidth="1"/>
    <col min="258" max="258" width="33" bestFit="1" customWidth="1"/>
    <col min="259" max="259" width="16.28515625" customWidth="1"/>
    <col min="260" max="262" width="33" customWidth="1"/>
    <col min="263" max="263" width="21.42578125" bestFit="1" customWidth="1"/>
    <col min="266" max="266" width="35.140625" customWidth="1"/>
    <col min="508" max="508" width="10.85546875" bestFit="1" customWidth="1"/>
    <col min="509" max="509" width="14.85546875" customWidth="1"/>
    <col min="510" max="510" width="26.140625" bestFit="1" customWidth="1"/>
    <col min="511" max="511" width="25.42578125" customWidth="1"/>
    <col min="512" max="513" width="17.28515625" customWidth="1"/>
    <col min="514" max="514" width="33" bestFit="1" customWidth="1"/>
    <col min="515" max="515" width="16.28515625" customWidth="1"/>
    <col min="516" max="518" width="33" customWidth="1"/>
    <col min="519" max="519" width="21.42578125" bestFit="1" customWidth="1"/>
    <col min="522" max="522" width="35.140625" customWidth="1"/>
    <col min="764" max="764" width="10.85546875" bestFit="1" customWidth="1"/>
    <col min="765" max="765" width="14.85546875" customWidth="1"/>
    <col min="766" max="766" width="26.140625" bestFit="1" customWidth="1"/>
    <col min="767" max="767" width="25.42578125" customWidth="1"/>
    <col min="768" max="769" width="17.28515625" customWidth="1"/>
    <col min="770" max="770" width="33" bestFit="1" customWidth="1"/>
    <col min="771" max="771" width="16.28515625" customWidth="1"/>
    <col min="772" max="774" width="33" customWidth="1"/>
    <col min="775" max="775" width="21.42578125" bestFit="1" customWidth="1"/>
    <col min="778" max="778" width="35.140625" customWidth="1"/>
    <col min="1020" max="1020" width="10.85546875" bestFit="1" customWidth="1"/>
    <col min="1021" max="1021" width="14.85546875" customWidth="1"/>
    <col min="1022" max="1022" width="26.140625" bestFit="1" customWidth="1"/>
    <col min="1023" max="1023" width="25.42578125" customWidth="1"/>
    <col min="1024" max="1025" width="17.28515625" customWidth="1"/>
    <col min="1026" max="1026" width="33" bestFit="1" customWidth="1"/>
    <col min="1027" max="1027" width="16.28515625" customWidth="1"/>
    <col min="1028" max="1030" width="33" customWidth="1"/>
    <col min="1031" max="1031" width="21.42578125" bestFit="1" customWidth="1"/>
    <col min="1034" max="1034" width="35.140625" customWidth="1"/>
    <col min="1276" max="1276" width="10.85546875" bestFit="1" customWidth="1"/>
    <col min="1277" max="1277" width="14.85546875" customWidth="1"/>
    <col min="1278" max="1278" width="26.140625" bestFit="1" customWidth="1"/>
    <col min="1279" max="1279" width="25.42578125" customWidth="1"/>
    <col min="1280" max="1281" width="17.28515625" customWidth="1"/>
    <col min="1282" max="1282" width="33" bestFit="1" customWidth="1"/>
    <col min="1283" max="1283" width="16.28515625" customWidth="1"/>
    <col min="1284" max="1286" width="33" customWidth="1"/>
    <col min="1287" max="1287" width="21.42578125" bestFit="1" customWidth="1"/>
    <col min="1290" max="1290" width="35.140625" customWidth="1"/>
    <col min="1532" max="1532" width="10.85546875" bestFit="1" customWidth="1"/>
    <col min="1533" max="1533" width="14.85546875" customWidth="1"/>
    <col min="1534" max="1534" width="26.140625" bestFit="1" customWidth="1"/>
    <col min="1535" max="1535" width="25.42578125" customWidth="1"/>
    <col min="1536" max="1537" width="17.28515625" customWidth="1"/>
    <col min="1538" max="1538" width="33" bestFit="1" customWidth="1"/>
    <col min="1539" max="1539" width="16.28515625" customWidth="1"/>
    <col min="1540" max="1542" width="33" customWidth="1"/>
    <col min="1543" max="1543" width="21.42578125" bestFit="1" customWidth="1"/>
    <col min="1546" max="1546" width="35.140625" customWidth="1"/>
    <col min="1788" max="1788" width="10.85546875" bestFit="1" customWidth="1"/>
    <col min="1789" max="1789" width="14.85546875" customWidth="1"/>
    <col min="1790" max="1790" width="26.140625" bestFit="1" customWidth="1"/>
    <col min="1791" max="1791" width="25.42578125" customWidth="1"/>
    <col min="1792" max="1793" width="17.28515625" customWidth="1"/>
    <col min="1794" max="1794" width="33" bestFit="1" customWidth="1"/>
    <col min="1795" max="1795" width="16.28515625" customWidth="1"/>
    <col min="1796" max="1798" width="33" customWidth="1"/>
    <col min="1799" max="1799" width="21.42578125" bestFit="1" customWidth="1"/>
    <col min="1802" max="1802" width="35.140625" customWidth="1"/>
    <col min="2044" max="2044" width="10.85546875" bestFit="1" customWidth="1"/>
    <col min="2045" max="2045" width="14.85546875" customWidth="1"/>
    <col min="2046" max="2046" width="26.140625" bestFit="1" customWidth="1"/>
    <col min="2047" max="2047" width="25.42578125" customWidth="1"/>
    <col min="2048" max="2049" width="17.28515625" customWidth="1"/>
    <col min="2050" max="2050" width="33" bestFit="1" customWidth="1"/>
    <col min="2051" max="2051" width="16.28515625" customWidth="1"/>
    <col min="2052" max="2054" width="33" customWidth="1"/>
    <col min="2055" max="2055" width="21.42578125" bestFit="1" customWidth="1"/>
    <col min="2058" max="2058" width="35.140625" customWidth="1"/>
    <col min="2300" max="2300" width="10.85546875" bestFit="1" customWidth="1"/>
    <col min="2301" max="2301" width="14.85546875" customWidth="1"/>
    <col min="2302" max="2302" width="26.140625" bestFit="1" customWidth="1"/>
    <col min="2303" max="2303" width="25.42578125" customWidth="1"/>
    <col min="2304" max="2305" width="17.28515625" customWidth="1"/>
    <col min="2306" max="2306" width="33" bestFit="1" customWidth="1"/>
    <col min="2307" max="2307" width="16.28515625" customWidth="1"/>
    <col min="2308" max="2310" width="33" customWidth="1"/>
    <col min="2311" max="2311" width="21.42578125" bestFit="1" customWidth="1"/>
    <col min="2314" max="2314" width="35.140625" customWidth="1"/>
    <col min="2556" max="2556" width="10.85546875" bestFit="1" customWidth="1"/>
    <col min="2557" max="2557" width="14.85546875" customWidth="1"/>
    <col min="2558" max="2558" width="26.140625" bestFit="1" customWidth="1"/>
    <col min="2559" max="2559" width="25.42578125" customWidth="1"/>
    <col min="2560" max="2561" width="17.28515625" customWidth="1"/>
    <col min="2562" max="2562" width="33" bestFit="1" customWidth="1"/>
    <col min="2563" max="2563" width="16.28515625" customWidth="1"/>
    <col min="2564" max="2566" width="33" customWidth="1"/>
    <col min="2567" max="2567" width="21.42578125" bestFit="1" customWidth="1"/>
    <col min="2570" max="2570" width="35.140625" customWidth="1"/>
    <col min="2812" max="2812" width="10.85546875" bestFit="1" customWidth="1"/>
    <col min="2813" max="2813" width="14.85546875" customWidth="1"/>
    <col min="2814" max="2814" width="26.140625" bestFit="1" customWidth="1"/>
    <col min="2815" max="2815" width="25.42578125" customWidth="1"/>
    <col min="2816" max="2817" width="17.28515625" customWidth="1"/>
    <col min="2818" max="2818" width="33" bestFit="1" customWidth="1"/>
    <col min="2819" max="2819" width="16.28515625" customWidth="1"/>
    <col min="2820" max="2822" width="33" customWidth="1"/>
    <col min="2823" max="2823" width="21.42578125" bestFit="1" customWidth="1"/>
    <col min="2826" max="2826" width="35.140625" customWidth="1"/>
    <col min="3068" max="3068" width="10.85546875" bestFit="1" customWidth="1"/>
    <col min="3069" max="3069" width="14.85546875" customWidth="1"/>
    <col min="3070" max="3070" width="26.140625" bestFit="1" customWidth="1"/>
    <col min="3071" max="3071" width="25.42578125" customWidth="1"/>
    <col min="3072" max="3073" width="17.28515625" customWidth="1"/>
    <col min="3074" max="3074" width="33" bestFit="1" customWidth="1"/>
    <col min="3075" max="3075" width="16.28515625" customWidth="1"/>
    <col min="3076" max="3078" width="33" customWidth="1"/>
    <col min="3079" max="3079" width="21.42578125" bestFit="1" customWidth="1"/>
    <col min="3082" max="3082" width="35.140625" customWidth="1"/>
    <col min="3324" max="3324" width="10.85546875" bestFit="1" customWidth="1"/>
    <col min="3325" max="3325" width="14.85546875" customWidth="1"/>
    <col min="3326" max="3326" width="26.140625" bestFit="1" customWidth="1"/>
    <col min="3327" max="3327" width="25.42578125" customWidth="1"/>
    <col min="3328" max="3329" width="17.28515625" customWidth="1"/>
    <col min="3330" max="3330" width="33" bestFit="1" customWidth="1"/>
    <col min="3331" max="3331" width="16.28515625" customWidth="1"/>
    <col min="3332" max="3334" width="33" customWidth="1"/>
    <col min="3335" max="3335" width="21.42578125" bestFit="1" customWidth="1"/>
    <col min="3338" max="3338" width="35.140625" customWidth="1"/>
    <col min="3580" max="3580" width="10.85546875" bestFit="1" customWidth="1"/>
    <col min="3581" max="3581" width="14.85546875" customWidth="1"/>
    <col min="3582" max="3582" width="26.140625" bestFit="1" customWidth="1"/>
    <col min="3583" max="3583" width="25.42578125" customWidth="1"/>
    <col min="3584" max="3585" width="17.28515625" customWidth="1"/>
    <col min="3586" max="3586" width="33" bestFit="1" customWidth="1"/>
    <col min="3587" max="3587" width="16.28515625" customWidth="1"/>
    <col min="3588" max="3590" width="33" customWidth="1"/>
    <col min="3591" max="3591" width="21.42578125" bestFit="1" customWidth="1"/>
    <col min="3594" max="3594" width="35.140625" customWidth="1"/>
    <col min="3836" max="3836" width="10.85546875" bestFit="1" customWidth="1"/>
    <col min="3837" max="3837" width="14.85546875" customWidth="1"/>
    <col min="3838" max="3838" width="26.140625" bestFit="1" customWidth="1"/>
    <col min="3839" max="3839" width="25.42578125" customWidth="1"/>
    <col min="3840" max="3841" width="17.28515625" customWidth="1"/>
    <col min="3842" max="3842" width="33" bestFit="1" customWidth="1"/>
    <col min="3843" max="3843" width="16.28515625" customWidth="1"/>
    <col min="3844" max="3846" width="33" customWidth="1"/>
    <col min="3847" max="3847" width="21.42578125" bestFit="1" customWidth="1"/>
    <col min="3850" max="3850" width="35.140625" customWidth="1"/>
    <col min="4092" max="4092" width="10.85546875" bestFit="1" customWidth="1"/>
    <col min="4093" max="4093" width="14.85546875" customWidth="1"/>
    <col min="4094" max="4094" width="26.140625" bestFit="1" customWidth="1"/>
    <col min="4095" max="4095" width="25.42578125" customWidth="1"/>
    <col min="4096" max="4097" width="17.28515625" customWidth="1"/>
    <col min="4098" max="4098" width="33" bestFit="1" customWidth="1"/>
    <col min="4099" max="4099" width="16.28515625" customWidth="1"/>
    <col min="4100" max="4102" width="33" customWidth="1"/>
    <col min="4103" max="4103" width="21.42578125" bestFit="1" customWidth="1"/>
    <col min="4106" max="4106" width="35.140625" customWidth="1"/>
    <col min="4348" max="4348" width="10.85546875" bestFit="1" customWidth="1"/>
    <col min="4349" max="4349" width="14.85546875" customWidth="1"/>
    <col min="4350" max="4350" width="26.140625" bestFit="1" customWidth="1"/>
    <col min="4351" max="4351" width="25.42578125" customWidth="1"/>
    <col min="4352" max="4353" width="17.28515625" customWidth="1"/>
    <col min="4354" max="4354" width="33" bestFit="1" customWidth="1"/>
    <col min="4355" max="4355" width="16.28515625" customWidth="1"/>
    <col min="4356" max="4358" width="33" customWidth="1"/>
    <col min="4359" max="4359" width="21.42578125" bestFit="1" customWidth="1"/>
    <col min="4362" max="4362" width="35.140625" customWidth="1"/>
    <col min="4604" max="4604" width="10.85546875" bestFit="1" customWidth="1"/>
    <col min="4605" max="4605" width="14.85546875" customWidth="1"/>
    <col min="4606" max="4606" width="26.140625" bestFit="1" customWidth="1"/>
    <col min="4607" max="4607" width="25.42578125" customWidth="1"/>
    <col min="4608" max="4609" width="17.28515625" customWidth="1"/>
    <col min="4610" max="4610" width="33" bestFit="1" customWidth="1"/>
    <col min="4611" max="4611" width="16.28515625" customWidth="1"/>
    <col min="4612" max="4614" width="33" customWidth="1"/>
    <col min="4615" max="4615" width="21.42578125" bestFit="1" customWidth="1"/>
    <col min="4618" max="4618" width="35.140625" customWidth="1"/>
    <col min="4860" max="4860" width="10.85546875" bestFit="1" customWidth="1"/>
    <col min="4861" max="4861" width="14.85546875" customWidth="1"/>
    <col min="4862" max="4862" width="26.140625" bestFit="1" customWidth="1"/>
    <col min="4863" max="4863" width="25.42578125" customWidth="1"/>
    <col min="4864" max="4865" width="17.28515625" customWidth="1"/>
    <col min="4866" max="4866" width="33" bestFit="1" customWidth="1"/>
    <col min="4867" max="4867" width="16.28515625" customWidth="1"/>
    <col min="4868" max="4870" width="33" customWidth="1"/>
    <col min="4871" max="4871" width="21.42578125" bestFit="1" customWidth="1"/>
    <col min="4874" max="4874" width="35.140625" customWidth="1"/>
    <col min="5116" max="5116" width="10.85546875" bestFit="1" customWidth="1"/>
    <col min="5117" max="5117" width="14.85546875" customWidth="1"/>
    <col min="5118" max="5118" width="26.140625" bestFit="1" customWidth="1"/>
    <col min="5119" max="5119" width="25.42578125" customWidth="1"/>
    <col min="5120" max="5121" width="17.28515625" customWidth="1"/>
    <col min="5122" max="5122" width="33" bestFit="1" customWidth="1"/>
    <col min="5123" max="5123" width="16.28515625" customWidth="1"/>
    <col min="5124" max="5126" width="33" customWidth="1"/>
    <col min="5127" max="5127" width="21.42578125" bestFit="1" customWidth="1"/>
    <col min="5130" max="5130" width="35.140625" customWidth="1"/>
    <col min="5372" max="5372" width="10.85546875" bestFit="1" customWidth="1"/>
    <col min="5373" max="5373" width="14.85546875" customWidth="1"/>
    <col min="5374" max="5374" width="26.140625" bestFit="1" customWidth="1"/>
    <col min="5375" max="5375" width="25.42578125" customWidth="1"/>
    <col min="5376" max="5377" width="17.28515625" customWidth="1"/>
    <col min="5378" max="5378" width="33" bestFit="1" customWidth="1"/>
    <col min="5379" max="5379" width="16.28515625" customWidth="1"/>
    <col min="5380" max="5382" width="33" customWidth="1"/>
    <col min="5383" max="5383" width="21.42578125" bestFit="1" customWidth="1"/>
    <col min="5386" max="5386" width="35.140625" customWidth="1"/>
    <col min="5628" max="5628" width="10.85546875" bestFit="1" customWidth="1"/>
    <col min="5629" max="5629" width="14.85546875" customWidth="1"/>
    <col min="5630" max="5630" width="26.140625" bestFit="1" customWidth="1"/>
    <col min="5631" max="5631" width="25.42578125" customWidth="1"/>
    <col min="5632" max="5633" width="17.28515625" customWidth="1"/>
    <col min="5634" max="5634" width="33" bestFit="1" customWidth="1"/>
    <col min="5635" max="5635" width="16.28515625" customWidth="1"/>
    <col min="5636" max="5638" width="33" customWidth="1"/>
    <col min="5639" max="5639" width="21.42578125" bestFit="1" customWidth="1"/>
    <col min="5642" max="5642" width="35.140625" customWidth="1"/>
    <col min="5884" max="5884" width="10.85546875" bestFit="1" customWidth="1"/>
    <col min="5885" max="5885" width="14.85546875" customWidth="1"/>
    <col min="5886" max="5886" width="26.140625" bestFit="1" customWidth="1"/>
    <col min="5887" max="5887" width="25.42578125" customWidth="1"/>
    <col min="5888" max="5889" width="17.28515625" customWidth="1"/>
    <col min="5890" max="5890" width="33" bestFit="1" customWidth="1"/>
    <col min="5891" max="5891" width="16.28515625" customWidth="1"/>
    <col min="5892" max="5894" width="33" customWidth="1"/>
    <col min="5895" max="5895" width="21.42578125" bestFit="1" customWidth="1"/>
    <col min="5898" max="5898" width="35.140625" customWidth="1"/>
    <col min="6140" max="6140" width="10.85546875" bestFit="1" customWidth="1"/>
    <col min="6141" max="6141" width="14.85546875" customWidth="1"/>
    <col min="6142" max="6142" width="26.140625" bestFit="1" customWidth="1"/>
    <col min="6143" max="6143" width="25.42578125" customWidth="1"/>
    <col min="6144" max="6145" width="17.28515625" customWidth="1"/>
    <col min="6146" max="6146" width="33" bestFit="1" customWidth="1"/>
    <col min="6147" max="6147" width="16.28515625" customWidth="1"/>
    <col min="6148" max="6150" width="33" customWidth="1"/>
    <col min="6151" max="6151" width="21.42578125" bestFit="1" customWidth="1"/>
    <col min="6154" max="6154" width="35.140625" customWidth="1"/>
    <col min="6396" max="6396" width="10.85546875" bestFit="1" customWidth="1"/>
    <col min="6397" max="6397" width="14.85546875" customWidth="1"/>
    <col min="6398" max="6398" width="26.140625" bestFit="1" customWidth="1"/>
    <col min="6399" max="6399" width="25.42578125" customWidth="1"/>
    <col min="6400" max="6401" width="17.28515625" customWidth="1"/>
    <col min="6402" max="6402" width="33" bestFit="1" customWidth="1"/>
    <col min="6403" max="6403" width="16.28515625" customWidth="1"/>
    <col min="6404" max="6406" width="33" customWidth="1"/>
    <col min="6407" max="6407" width="21.42578125" bestFit="1" customWidth="1"/>
    <col min="6410" max="6410" width="35.140625" customWidth="1"/>
    <col min="6652" max="6652" width="10.85546875" bestFit="1" customWidth="1"/>
    <col min="6653" max="6653" width="14.85546875" customWidth="1"/>
    <col min="6654" max="6654" width="26.140625" bestFit="1" customWidth="1"/>
    <col min="6655" max="6655" width="25.42578125" customWidth="1"/>
    <col min="6656" max="6657" width="17.28515625" customWidth="1"/>
    <col min="6658" max="6658" width="33" bestFit="1" customWidth="1"/>
    <col min="6659" max="6659" width="16.28515625" customWidth="1"/>
    <col min="6660" max="6662" width="33" customWidth="1"/>
    <col min="6663" max="6663" width="21.42578125" bestFit="1" customWidth="1"/>
    <col min="6666" max="6666" width="35.140625" customWidth="1"/>
    <col min="6908" max="6908" width="10.85546875" bestFit="1" customWidth="1"/>
    <col min="6909" max="6909" width="14.85546875" customWidth="1"/>
    <col min="6910" max="6910" width="26.140625" bestFit="1" customWidth="1"/>
    <col min="6911" max="6911" width="25.42578125" customWidth="1"/>
    <col min="6912" max="6913" width="17.28515625" customWidth="1"/>
    <col min="6914" max="6914" width="33" bestFit="1" customWidth="1"/>
    <col min="6915" max="6915" width="16.28515625" customWidth="1"/>
    <col min="6916" max="6918" width="33" customWidth="1"/>
    <col min="6919" max="6919" width="21.42578125" bestFit="1" customWidth="1"/>
    <col min="6922" max="6922" width="35.140625" customWidth="1"/>
    <col min="7164" max="7164" width="10.85546875" bestFit="1" customWidth="1"/>
    <col min="7165" max="7165" width="14.85546875" customWidth="1"/>
    <col min="7166" max="7166" width="26.140625" bestFit="1" customWidth="1"/>
    <col min="7167" max="7167" width="25.42578125" customWidth="1"/>
    <col min="7168" max="7169" width="17.28515625" customWidth="1"/>
    <col min="7170" max="7170" width="33" bestFit="1" customWidth="1"/>
    <col min="7171" max="7171" width="16.28515625" customWidth="1"/>
    <col min="7172" max="7174" width="33" customWidth="1"/>
    <col min="7175" max="7175" width="21.42578125" bestFit="1" customWidth="1"/>
    <col min="7178" max="7178" width="35.140625" customWidth="1"/>
    <col min="7420" max="7420" width="10.85546875" bestFit="1" customWidth="1"/>
    <col min="7421" max="7421" width="14.85546875" customWidth="1"/>
    <col min="7422" max="7422" width="26.140625" bestFit="1" customWidth="1"/>
    <col min="7423" max="7423" width="25.42578125" customWidth="1"/>
    <col min="7424" max="7425" width="17.28515625" customWidth="1"/>
    <col min="7426" max="7426" width="33" bestFit="1" customWidth="1"/>
    <col min="7427" max="7427" width="16.28515625" customWidth="1"/>
    <col min="7428" max="7430" width="33" customWidth="1"/>
    <col min="7431" max="7431" width="21.42578125" bestFit="1" customWidth="1"/>
    <col min="7434" max="7434" width="35.140625" customWidth="1"/>
    <col min="7676" max="7676" width="10.85546875" bestFit="1" customWidth="1"/>
    <col min="7677" max="7677" width="14.85546875" customWidth="1"/>
    <col min="7678" max="7678" width="26.140625" bestFit="1" customWidth="1"/>
    <col min="7679" max="7679" width="25.42578125" customWidth="1"/>
    <col min="7680" max="7681" width="17.28515625" customWidth="1"/>
    <col min="7682" max="7682" width="33" bestFit="1" customWidth="1"/>
    <col min="7683" max="7683" width="16.28515625" customWidth="1"/>
    <col min="7684" max="7686" width="33" customWidth="1"/>
    <col min="7687" max="7687" width="21.42578125" bestFit="1" customWidth="1"/>
    <col min="7690" max="7690" width="35.140625" customWidth="1"/>
    <col min="7932" max="7932" width="10.85546875" bestFit="1" customWidth="1"/>
    <col min="7933" max="7933" width="14.85546875" customWidth="1"/>
    <col min="7934" max="7934" width="26.140625" bestFit="1" customWidth="1"/>
    <col min="7935" max="7935" width="25.42578125" customWidth="1"/>
    <col min="7936" max="7937" width="17.28515625" customWidth="1"/>
    <col min="7938" max="7938" width="33" bestFit="1" customWidth="1"/>
    <col min="7939" max="7939" width="16.28515625" customWidth="1"/>
    <col min="7940" max="7942" width="33" customWidth="1"/>
    <col min="7943" max="7943" width="21.42578125" bestFit="1" customWidth="1"/>
    <col min="7946" max="7946" width="35.140625" customWidth="1"/>
    <col min="8188" max="8188" width="10.85546875" bestFit="1" customWidth="1"/>
    <col min="8189" max="8189" width="14.85546875" customWidth="1"/>
    <col min="8190" max="8190" width="26.140625" bestFit="1" customWidth="1"/>
    <col min="8191" max="8191" width="25.42578125" customWidth="1"/>
    <col min="8192" max="8193" width="17.28515625" customWidth="1"/>
    <col min="8194" max="8194" width="33" bestFit="1" customWidth="1"/>
    <col min="8195" max="8195" width="16.28515625" customWidth="1"/>
    <col min="8196" max="8198" width="33" customWidth="1"/>
    <col min="8199" max="8199" width="21.42578125" bestFit="1" customWidth="1"/>
    <col min="8202" max="8202" width="35.140625" customWidth="1"/>
    <col min="8444" max="8444" width="10.85546875" bestFit="1" customWidth="1"/>
    <col min="8445" max="8445" width="14.85546875" customWidth="1"/>
    <col min="8446" max="8446" width="26.140625" bestFit="1" customWidth="1"/>
    <col min="8447" max="8447" width="25.42578125" customWidth="1"/>
    <col min="8448" max="8449" width="17.28515625" customWidth="1"/>
    <col min="8450" max="8450" width="33" bestFit="1" customWidth="1"/>
    <col min="8451" max="8451" width="16.28515625" customWidth="1"/>
    <col min="8452" max="8454" width="33" customWidth="1"/>
    <col min="8455" max="8455" width="21.42578125" bestFit="1" customWidth="1"/>
    <col min="8458" max="8458" width="35.140625" customWidth="1"/>
    <col min="8700" max="8700" width="10.85546875" bestFit="1" customWidth="1"/>
    <col min="8701" max="8701" width="14.85546875" customWidth="1"/>
    <col min="8702" max="8702" width="26.140625" bestFit="1" customWidth="1"/>
    <col min="8703" max="8703" width="25.42578125" customWidth="1"/>
    <col min="8704" max="8705" width="17.28515625" customWidth="1"/>
    <col min="8706" max="8706" width="33" bestFit="1" customWidth="1"/>
    <col min="8707" max="8707" width="16.28515625" customWidth="1"/>
    <col min="8708" max="8710" width="33" customWidth="1"/>
    <col min="8711" max="8711" width="21.42578125" bestFit="1" customWidth="1"/>
    <col min="8714" max="8714" width="35.140625" customWidth="1"/>
    <col min="8956" max="8956" width="10.85546875" bestFit="1" customWidth="1"/>
    <col min="8957" max="8957" width="14.85546875" customWidth="1"/>
    <col min="8958" max="8958" width="26.140625" bestFit="1" customWidth="1"/>
    <col min="8959" max="8959" width="25.42578125" customWidth="1"/>
    <col min="8960" max="8961" width="17.28515625" customWidth="1"/>
    <col min="8962" max="8962" width="33" bestFit="1" customWidth="1"/>
    <col min="8963" max="8963" width="16.28515625" customWidth="1"/>
    <col min="8964" max="8966" width="33" customWidth="1"/>
    <col min="8967" max="8967" width="21.42578125" bestFit="1" customWidth="1"/>
    <col min="8970" max="8970" width="35.140625" customWidth="1"/>
    <col min="9212" max="9212" width="10.85546875" bestFit="1" customWidth="1"/>
    <col min="9213" max="9213" width="14.85546875" customWidth="1"/>
    <col min="9214" max="9214" width="26.140625" bestFit="1" customWidth="1"/>
    <col min="9215" max="9215" width="25.42578125" customWidth="1"/>
    <col min="9216" max="9217" width="17.28515625" customWidth="1"/>
    <col min="9218" max="9218" width="33" bestFit="1" customWidth="1"/>
    <col min="9219" max="9219" width="16.28515625" customWidth="1"/>
    <col min="9220" max="9222" width="33" customWidth="1"/>
    <col min="9223" max="9223" width="21.42578125" bestFit="1" customWidth="1"/>
    <col min="9226" max="9226" width="35.140625" customWidth="1"/>
    <col min="9468" max="9468" width="10.85546875" bestFit="1" customWidth="1"/>
    <col min="9469" max="9469" width="14.85546875" customWidth="1"/>
    <col min="9470" max="9470" width="26.140625" bestFit="1" customWidth="1"/>
    <col min="9471" max="9471" width="25.42578125" customWidth="1"/>
    <col min="9472" max="9473" width="17.28515625" customWidth="1"/>
    <col min="9474" max="9474" width="33" bestFit="1" customWidth="1"/>
    <col min="9475" max="9475" width="16.28515625" customWidth="1"/>
    <col min="9476" max="9478" width="33" customWidth="1"/>
    <col min="9479" max="9479" width="21.42578125" bestFit="1" customWidth="1"/>
    <col min="9482" max="9482" width="35.140625" customWidth="1"/>
    <col min="9724" max="9724" width="10.85546875" bestFit="1" customWidth="1"/>
    <col min="9725" max="9725" width="14.85546875" customWidth="1"/>
    <col min="9726" max="9726" width="26.140625" bestFit="1" customWidth="1"/>
    <col min="9727" max="9727" width="25.42578125" customWidth="1"/>
    <col min="9728" max="9729" width="17.28515625" customWidth="1"/>
    <col min="9730" max="9730" width="33" bestFit="1" customWidth="1"/>
    <col min="9731" max="9731" width="16.28515625" customWidth="1"/>
    <col min="9732" max="9734" width="33" customWidth="1"/>
    <col min="9735" max="9735" width="21.42578125" bestFit="1" customWidth="1"/>
    <col min="9738" max="9738" width="35.140625" customWidth="1"/>
    <col min="9980" max="9980" width="10.85546875" bestFit="1" customWidth="1"/>
    <col min="9981" max="9981" width="14.85546875" customWidth="1"/>
    <col min="9982" max="9982" width="26.140625" bestFit="1" customWidth="1"/>
    <col min="9983" max="9983" width="25.42578125" customWidth="1"/>
    <col min="9984" max="9985" width="17.28515625" customWidth="1"/>
    <col min="9986" max="9986" width="33" bestFit="1" customWidth="1"/>
    <col min="9987" max="9987" width="16.28515625" customWidth="1"/>
    <col min="9988" max="9990" width="33" customWidth="1"/>
    <col min="9991" max="9991" width="21.42578125" bestFit="1" customWidth="1"/>
    <col min="9994" max="9994" width="35.140625" customWidth="1"/>
    <col min="10236" max="10236" width="10.85546875" bestFit="1" customWidth="1"/>
    <col min="10237" max="10237" width="14.85546875" customWidth="1"/>
    <col min="10238" max="10238" width="26.140625" bestFit="1" customWidth="1"/>
    <col min="10239" max="10239" width="25.42578125" customWidth="1"/>
    <col min="10240" max="10241" width="17.28515625" customWidth="1"/>
    <col min="10242" max="10242" width="33" bestFit="1" customWidth="1"/>
    <col min="10243" max="10243" width="16.28515625" customWidth="1"/>
    <col min="10244" max="10246" width="33" customWidth="1"/>
    <col min="10247" max="10247" width="21.42578125" bestFit="1" customWidth="1"/>
    <col min="10250" max="10250" width="35.140625" customWidth="1"/>
    <col min="10492" max="10492" width="10.85546875" bestFit="1" customWidth="1"/>
    <col min="10493" max="10493" width="14.85546875" customWidth="1"/>
    <col min="10494" max="10494" width="26.140625" bestFit="1" customWidth="1"/>
    <col min="10495" max="10495" width="25.42578125" customWidth="1"/>
    <col min="10496" max="10497" width="17.28515625" customWidth="1"/>
    <col min="10498" max="10498" width="33" bestFit="1" customWidth="1"/>
    <col min="10499" max="10499" width="16.28515625" customWidth="1"/>
    <col min="10500" max="10502" width="33" customWidth="1"/>
    <col min="10503" max="10503" width="21.42578125" bestFit="1" customWidth="1"/>
    <col min="10506" max="10506" width="35.140625" customWidth="1"/>
    <col min="10748" max="10748" width="10.85546875" bestFit="1" customWidth="1"/>
    <col min="10749" max="10749" width="14.85546875" customWidth="1"/>
    <col min="10750" max="10750" width="26.140625" bestFit="1" customWidth="1"/>
    <col min="10751" max="10751" width="25.42578125" customWidth="1"/>
    <col min="10752" max="10753" width="17.28515625" customWidth="1"/>
    <col min="10754" max="10754" width="33" bestFit="1" customWidth="1"/>
    <col min="10755" max="10755" width="16.28515625" customWidth="1"/>
    <col min="10756" max="10758" width="33" customWidth="1"/>
    <col min="10759" max="10759" width="21.42578125" bestFit="1" customWidth="1"/>
    <col min="10762" max="10762" width="35.140625" customWidth="1"/>
    <col min="11004" max="11004" width="10.85546875" bestFit="1" customWidth="1"/>
    <col min="11005" max="11005" width="14.85546875" customWidth="1"/>
    <col min="11006" max="11006" width="26.140625" bestFit="1" customWidth="1"/>
    <col min="11007" max="11007" width="25.42578125" customWidth="1"/>
    <col min="11008" max="11009" width="17.28515625" customWidth="1"/>
    <col min="11010" max="11010" width="33" bestFit="1" customWidth="1"/>
    <col min="11011" max="11011" width="16.28515625" customWidth="1"/>
    <col min="11012" max="11014" width="33" customWidth="1"/>
    <col min="11015" max="11015" width="21.42578125" bestFit="1" customWidth="1"/>
    <col min="11018" max="11018" width="35.140625" customWidth="1"/>
    <col min="11260" max="11260" width="10.85546875" bestFit="1" customWidth="1"/>
    <col min="11261" max="11261" width="14.85546875" customWidth="1"/>
    <col min="11262" max="11262" width="26.140625" bestFit="1" customWidth="1"/>
    <col min="11263" max="11263" width="25.42578125" customWidth="1"/>
    <col min="11264" max="11265" width="17.28515625" customWidth="1"/>
    <col min="11266" max="11266" width="33" bestFit="1" customWidth="1"/>
    <col min="11267" max="11267" width="16.28515625" customWidth="1"/>
    <col min="11268" max="11270" width="33" customWidth="1"/>
    <col min="11271" max="11271" width="21.42578125" bestFit="1" customWidth="1"/>
    <col min="11274" max="11274" width="35.140625" customWidth="1"/>
    <col min="11516" max="11516" width="10.85546875" bestFit="1" customWidth="1"/>
    <col min="11517" max="11517" width="14.85546875" customWidth="1"/>
    <col min="11518" max="11518" width="26.140625" bestFit="1" customWidth="1"/>
    <col min="11519" max="11519" width="25.42578125" customWidth="1"/>
    <col min="11520" max="11521" width="17.28515625" customWidth="1"/>
    <col min="11522" max="11522" width="33" bestFit="1" customWidth="1"/>
    <col min="11523" max="11523" width="16.28515625" customWidth="1"/>
    <col min="11524" max="11526" width="33" customWidth="1"/>
    <col min="11527" max="11527" width="21.42578125" bestFit="1" customWidth="1"/>
    <col min="11530" max="11530" width="35.140625" customWidth="1"/>
    <col min="11772" max="11772" width="10.85546875" bestFit="1" customWidth="1"/>
    <col min="11773" max="11773" width="14.85546875" customWidth="1"/>
    <col min="11774" max="11774" width="26.140625" bestFit="1" customWidth="1"/>
    <col min="11775" max="11775" width="25.42578125" customWidth="1"/>
    <col min="11776" max="11777" width="17.28515625" customWidth="1"/>
    <col min="11778" max="11778" width="33" bestFit="1" customWidth="1"/>
    <col min="11779" max="11779" width="16.28515625" customWidth="1"/>
    <col min="11780" max="11782" width="33" customWidth="1"/>
    <col min="11783" max="11783" width="21.42578125" bestFit="1" customWidth="1"/>
    <col min="11786" max="11786" width="35.140625" customWidth="1"/>
    <col min="12028" max="12028" width="10.85546875" bestFit="1" customWidth="1"/>
    <col min="12029" max="12029" width="14.85546875" customWidth="1"/>
    <col min="12030" max="12030" width="26.140625" bestFit="1" customWidth="1"/>
    <col min="12031" max="12031" width="25.42578125" customWidth="1"/>
    <col min="12032" max="12033" width="17.28515625" customWidth="1"/>
    <col min="12034" max="12034" width="33" bestFit="1" customWidth="1"/>
    <col min="12035" max="12035" width="16.28515625" customWidth="1"/>
    <col min="12036" max="12038" width="33" customWidth="1"/>
    <col min="12039" max="12039" width="21.42578125" bestFit="1" customWidth="1"/>
    <col min="12042" max="12042" width="35.140625" customWidth="1"/>
    <col min="12284" max="12284" width="10.85546875" bestFit="1" customWidth="1"/>
    <col min="12285" max="12285" width="14.85546875" customWidth="1"/>
    <col min="12286" max="12286" width="26.140625" bestFit="1" customWidth="1"/>
    <col min="12287" max="12287" width="25.42578125" customWidth="1"/>
    <col min="12288" max="12289" width="17.28515625" customWidth="1"/>
    <col min="12290" max="12290" width="33" bestFit="1" customWidth="1"/>
    <col min="12291" max="12291" width="16.28515625" customWidth="1"/>
    <col min="12292" max="12294" width="33" customWidth="1"/>
    <col min="12295" max="12295" width="21.42578125" bestFit="1" customWidth="1"/>
    <col min="12298" max="12298" width="35.140625" customWidth="1"/>
    <col min="12540" max="12540" width="10.85546875" bestFit="1" customWidth="1"/>
    <col min="12541" max="12541" width="14.85546875" customWidth="1"/>
    <col min="12542" max="12542" width="26.140625" bestFit="1" customWidth="1"/>
    <col min="12543" max="12543" width="25.42578125" customWidth="1"/>
    <col min="12544" max="12545" width="17.28515625" customWidth="1"/>
    <col min="12546" max="12546" width="33" bestFit="1" customWidth="1"/>
    <col min="12547" max="12547" width="16.28515625" customWidth="1"/>
    <col min="12548" max="12550" width="33" customWidth="1"/>
    <col min="12551" max="12551" width="21.42578125" bestFit="1" customWidth="1"/>
    <col min="12554" max="12554" width="35.140625" customWidth="1"/>
    <col min="12796" max="12796" width="10.85546875" bestFit="1" customWidth="1"/>
    <col min="12797" max="12797" width="14.85546875" customWidth="1"/>
    <col min="12798" max="12798" width="26.140625" bestFit="1" customWidth="1"/>
    <col min="12799" max="12799" width="25.42578125" customWidth="1"/>
    <col min="12800" max="12801" width="17.28515625" customWidth="1"/>
    <col min="12802" max="12802" width="33" bestFit="1" customWidth="1"/>
    <col min="12803" max="12803" width="16.28515625" customWidth="1"/>
    <col min="12804" max="12806" width="33" customWidth="1"/>
    <col min="12807" max="12807" width="21.42578125" bestFit="1" customWidth="1"/>
    <col min="12810" max="12810" width="35.140625" customWidth="1"/>
    <col min="13052" max="13052" width="10.85546875" bestFit="1" customWidth="1"/>
    <col min="13053" max="13053" width="14.85546875" customWidth="1"/>
    <col min="13054" max="13054" width="26.140625" bestFit="1" customWidth="1"/>
    <col min="13055" max="13055" width="25.42578125" customWidth="1"/>
    <col min="13056" max="13057" width="17.28515625" customWidth="1"/>
    <col min="13058" max="13058" width="33" bestFit="1" customWidth="1"/>
    <col min="13059" max="13059" width="16.28515625" customWidth="1"/>
    <col min="13060" max="13062" width="33" customWidth="1"/>
    <col min="13063" max="13063" width="21.42578125" bestFit="1" customWidth="1"/>
    <col min="13066" max="13066" width="35.140625" customWidth="1"/>
    <col min="13308" max="13308" width="10.85546875" bestFit="1" customWidth="1"/>
    <col min="13309" max="13309" width="14.85546875" customWidth="1"/>
    <col min="13310" max="13310" width="26.140625" bestFit="1" customWidth="1"/>
    <col min="13311" max="13311" width="25.42578125" customWidth="1"/>
    <col min="13312" max="13313" width="17.28515625" customWidth="1"/>
    <col min="13314" max="13314" width="33" bestFit="1" customWidth="1"/>
    <col min="13315" max="13315" width="16.28515625" customWidth="1"/>
    <col min="13316" max="13318" width="33" customWidth="1"/>
    <col min="13319" max="13319" width="21.42578125" bestFit="1" customWidth="1"/>
    <col min="13322" max="13322" width="35.140625" customWidth="1"/>
    <col min="13564" max="13564" width="10.85546875" bestFit="1" customWidth="1"/>
    <col min="13565" max="13565" width="14.85546875" customWidth="1"/>
    <col min="13566" max="13566" width="26.140625" bestFit="1" customWidth="1"/>
    <col min="13567" max="13567" width="25.42578125" customWidth="1"/>
    <col min="13568" max="13569" width="17.28515625" customWidth="1"/>
    <col min="13570" max="13570" width="33" bestFit="1" customWidth="1"/>
    <col min="13571" max="13571" width="16.28515625" customWidth="1"/>
    <col min="13572" max="13574" width="33" customWidth="1"/>
    <col min="13575" max="13575" width="21.42578125" bestFit="1" customWidth="1"/>
    <col min="13578" max="13578" width="35.140625" customWidth="1"/>
    <col min="13820" max="13820" width="10.85546875" bestFit="1" customWidth="1"/>
    <col min="13821" max="13821" width="14.85546875" customWidth="1"/>
    <col min="13822" max="13822" width="26.140625" bestFit="1" customWidth="1"/>
    <col min="13823" max="13823" width="25.42578125" customWidth="1"/>
    <col min="13824" max="13825" width="17.28515625" customWidth="1"/>
    <col min="13826" max="13826" width="33" bestFit="1" customWidth="1"/>
    <col min="13827" max="13827" width="16.28515625" customWidth="1"/>
    <col min="13828" max="13830" width="33" customWidth="1"/>
    <col min="13831" max="13831" width="21.42578125" bestFit="1" customWidth="1"/>
    <col min="13834" max="13834" width="35.140625" customWidth="1"/>
    <col min="14076" max="14076" width="10.85546875" bestFit="1" customWidth="1"/>
    <col min="14077" max="14077" width="14.85546875" customWidth="1"/>
    <col min="14078" max="14078" width="26.140625" bestFit="1" customWidth="1"/>
    <col min="14079" max="14079" width="25.42578125" customWidth="1"/>
    <col min="14080" max="14081" width="17.28515625" customWidth="1"/>
    <col min="14082" max="14082" width="33" bestFit="1" customWidth="1"/>
    <col min="14083" max="14083" width="16.28515625" customWidth="1"/>
    <col min="14084" max="14086" width="33" customWidth="1"/>
    <col min="14087" max="14087" width="21.42578125" bestFit="1" customWidth="1"/>
    <col min="14090" max="14090" width="35.140625" customWidth="1"/>
    <col min="14332" max="14332" width="10.85546875" bestFit="1" customWidth="1"/>
    <col min="14333" max="14333" width="14.85546875" customWidth="1"/>
    <col min="14334" max="14334" width="26.140625" bestFit="1" customWidth="1"/>
    <col min="14335" max="14335" width="25.42578125" customWidth="1"/>
    <col min="14336" max="14337" width="17.28515625" customWidth="1"/>
    <col min="14338" max="14338" width="33" bestFit="1" customWidth="1"/>
    <col min="14339" max="14339" width="16.28515625" customWidth="1"/>
    <col min="14340" max="14342" width="33" customWidth="1"/>
    <col min="14343" max="14343" width="21.42578125" bestFit="1" customWidth="1"/>
    <col min="14346" max="14346" width="35.140625" customWidth="1"/>
    <col min="14588" max="14588" width="10.85546875" bestFit="1" customWidth="1"/>
    <col min="14589" max="14589" width="14.85546875" customWidth="1"/>
    <col min="14590" max="14590" width="26.140625" bestFit="1" customWidth="1"/>
    <col min="14591" max="14591" width="25.42578125" customWidth="1"/>
    <col min="14592" max="14593" width="17.28515625" customWidth="1"/>
    <col min="14594" max="14594" width="33" bestFit="1" customWidth="1"/>
    <col min="14595" max="14595" width="16.28515625" customWidth="1"/>
    <col min="14596" max="14598" width="33" customWidth="1"/>
    <col min="14599" max="14599" width="21.42578125" bestFit="1" customWidth="1"/>
    <col min="14602" max="14602" width="35.140625" customWidth="1"/>
    <col min="14844" max="14844" width="10.85546875" bestFit="1" customWidth="1"/>
    <col min="14845" max="14845" width="14.85546875" customWidth="1"/>
    <col min="14846" max="14846" width="26.140625" bestFit="1" customWidth="1"/>
    <col min="14847" max="14847" width="25.42578125" customWidth="1"/>
    <col min="14848" max="14849" width="17.28515625" customWidth="1"/>
    <col min="14850" max="14850" width="33" bestFit="1" customWidth="1"/>
    <col min="14851" max="14851" width="16.28515625" customWidth="1"/>
    <col min="14852" max="14854" width="33" customWidth="1"/>
    <col min="14855" max="14855" width="21.42578125" bestFit="1" customWidth="1"/>
    <col min="14858" max="14858" width="35.140625" customWidth="1"/>
    <col min="15100" max="15100" width="10.85546875" bestFit="1" customWidth="1"/>
    <col min="15101" max="15101" width="14.85546875" customWidth="1"/>
    <col min="15102" max="15102" width="26.140625" bestFit="1" customWidth="1"/>
    <col min="15103" max="15103" width="25.42578125" customWidth="1"/>
    <col min="15104" max="15105" width="17.28515625" customWidth="1"/>
    <col min="15106" max="15106" width="33" bestFit="1" customWidth="1"/>
    <col min="15107" max="15107" width="16.28515625" customWidth="1"/>
    <col min="15108" max="15110" width="33" customWidth="1"/>
    <col min="15111" max="15111" width="21.42578125" bestFit="1" customWidth="1"/>
    <col min="15114" max="15114" width="35.140625" customWidth="1"/>
    <col min="15356" max="15356" width="10.85546875" bestFit="1" customWidth="1"/>
    <col min="15357" max="15357" width="14.85546875" customWidth="1"/>
    <col min="15358" max="15358" width="26.140625" bestFit="1" customWidth="1"/>
    <col min="15359" max="15359" width="25.42578125" customWidth="1"/>
    <col min="15360" max="15361" width="17.28515625" customWidth="1"/>
    <col min="15362" max="15362" width="33" bestFit="1" customWidth="1"/>
    <col min="15363" max="15363" width="16.28515625" customWidth="1"/>
    <col min="15364" max="15366" width="33" customWidth="1"/>
    <col min="15367" max="15367" width="21.42578125" bestFit="1" customWidth="1"/>
    <col min="15370" max="15370" width="35.140625" customWidth="1"/>
    <col min="15612" max="15612" width="10.85546875" bestFit="1" customWidth="1"/>
    <col min="15613" max="15613" width="14.85546875" customWidth="1"/>
    <col min="15614" max="15614" width="26.140625" bestFit="1" customWidth="1"/>
    <col min="15615" max="15615" width="25.42578125" customWidth="1"/>
    <col min="15616" max="15617" width="17.28515625" customWidth="1"/>
    <col min="15618" max="15618" width="33" bestFit="1" customWidth="1"/>
    <col min="15619" max="15619" width="16.28515625" customWidth="1"/>
    <col min="15620" max="15622" width="33" customWidth="1"/>
    <col min="15623" max="15623" width="21.42578125" bestFit="1" customWidth="1"/>
    <col min="15626" max="15626" width="35.140625" customWidth="1"/>
    <col min="15868" max="15868" width="10.85546875" bestFit="1" customWidth="1"/>
    <col min="15869" max="15869" width="14.85546875" customWidth="1"/>
    <col min="15870" max="15870" width="26.140625" bestFit="1" customWidth="1"/>
    <col min="15871" max="15871" width="25.42578125" customWidth="1"/>
    <col min="15872" max="15873" width="17.28515625" customWidth="1"/>
    <col min="15874" max="15874" width="33" bestFit="1" customWidth="1"/>
    <col min="15875" max="15875" width="16.28515625" customWidth="1"/>
    <col min="15876" max="15878" width="33" customWidth="1"/>
    <col min="15879" max="15879" width="21.42578125" bestFit="1" customWidth="1"/>
    <col min="15882" max="15882" width="35.140625" customWidth="1"/>
    <col min="16124" max="16124" width="10.85546875" bestFit="1" customWidth="1"/>
    <col min="16125" max="16125" width="14.85546875" customWidth="1"/>
    <col min="16126" max="16126" width="26.140625" bestFit="1" customWidth="1"/>
    <col min="16127" max="16127" width="25.42578125" customWidth="1"/>
    <col min="16128" max="16129" width="17.28515625" customWidth="1"/>
    <col min="16130" max="16130" width="33" bestFit="1" customWidth="1"/>
    <col min="16131" max="16131" width="16.28515625" customWidth="1"/>
    <col min="16132" max="16134" width="33" customWidth="1"/>
    <col min="16135" max="16135" width="21.42578125" bestFit="1" customWidth="1"/>
    <col min="16138" max="16138" width="35.140625" customWidth="1"/>
  </cols>
  <sheetData>
    <row r="1" spans="1:10" ht="15.75" x14ac:dyDescent="0.25">
      <c r="A1" s="10" t="s">
        <v>161</v>
      </c>
      <c r="B1" s="20" t="s">
        <v>48</v>
      </c>
      <c r="C1" s="21"/>
      <c r="D1" s="21"/>
      <c r="E1" s="64" t="s">
        <v>253</v>
      </c>
      <c r="F1" s="21"/>
      <c r="G1" s="56" t="s">
        <v>134</v>
      </c>
      <c r="H1" s="6"/>
      <c r="I1" s="6"/>
      <c r="J1" s="6"/>
    </row>
    <row r="2" spans="1:10" ht="15.75" x14ac:dyDescent="0.25">
      <c r="A2" s="11"/>
      <c r="B2" s="22"/>
      <c r="C2" s="22"/>
      <c r="D2" s="22"/>
      <c r="E2" s="22"/>
      <c r="F2" s="22"/>
      <c r="G2" s="22"/>
      <c r="H2" s="6"/>
      <c r="I2" s="6"/>
      <c r="J2" s="6"/>
    </row>
    <row r="3" spans="1:10" ht="15.75" x14ac:dyDescent="0.25">
      <c r="A3" s="104"/>
      <c r="B3" s="175" t="s">
        <v>45</v>
      </c>
      <c r="C3" s="175"/>
      <c r="D3" s="175"/>
      <c r="E3" s="175"/>
      <c r="F3" s="175" t="s">
        <v>75</v>
      </c>
      <c r="G3" s="175"/>
      <c r="H3" s="104"/>
      <c r="I3" s="6"/>
      <c r="J3" s="6"/>
    </row>
    <row r="4" spans="1:10" s="7" customFormat="1" ht="30" x14ac:dyDescent="0.25">
      <c r="A4" s="114" t="s">
        <v>36</v>
      </c>
      <c r="B4" s="114" t="s">
        <v>257</v>
      </c>
      <c r="C4" s="115" t="s">
        <v>256</v>
      </c>
      <c r="D4" s="115" t="s">
        <v>258</v>
      </c>
      <c r="E4" s="115" t="s">
        <v>259</v>
      </c>
      <c r="F4" s="115" t="s">
        <v>255</v>
      </c>
      <c r="G4" s="115" t="s">
        <v>256</v>
      </c>
      <c r="H4" s="115" t="s">
        <v>260</v>
      </c>
      <c r="I4" s="6"/>
      <c r="J4" s="6"/>
    </row>
    <row r="5" spans="1:10" ht="15.75" x14ac:dyDescent="0.25">
      <c r="A5" s="121"/>
      <c r="B5" s="122">
        <v>1</v>
      </c>
      <c r="C5" s="123">
        <v>2</v>
      </c>
      <c r="D5" s="123">
        <v>3</v>
      </c>
      <c r="E5" s="123">
        <v>4</v>
      </c>
      <c r="F5" s="123">
        <v>5</v>
      </c>
      <c r="G5" s="123">
        <v>6</v>
      </c>
      <c r="H5" s="123">
        <v>7</v>
      </c>
      <c r="I5" s="6"/>
      <c r="J5" s="6"/>
    </row>
    <row r="6" spans="1:10" ht="15.75" x14ac:dyDescent="0.25">
      <c r="A6" s="104">
        <v>1</v>
      </c>
      <c r="B6" s="124"/>
      <c r="C6" s="124"/>
      <c r="D6" s="124"/>
      <c r="E6" s="124"/>
      <c r="F6" s="124"/>
      <c r="G6" s="124"/>
      <c r="H6" s="125"/>
      <c r="I6" s="6"/>
      <c r="J6" s="6"/>
    </row>
    <row r="7" spans="1:10" ht="15.75" x14ac:dyDescent="0.25">
      <c r="A7" s="104">
        <v>2</v>
      </c>
      <c r="B7" s="124"/>
      <c r="C7" s="124"/>
      <c r="D7" s="124"/>
      <c r="E7" s="124"/>
      <c r="F7" s="124"/>
      <c r="G7" s="124"/>
      <c r="H7" s="125"/>
      <c r="I7" s="6"/>
      <c r="J7" s="6"/>
    </row>
    <row r="8" spans="1:10" ht="15.75" x14ac:dyDescent="0.25">
      <c r="A8" s="104">
        <v>3</v>
      </c>
      <c r="B8" s="124"/>
      <c r="C8" s="124"/>
      <c r="D8" s="124"/>
      <c r="E8" s="124"/>
      <c r="F8" s="124"/>
      <c r="G8" s="124"/>
      <c r="H8" s="125"/>
      <c r="I8" s="6"/>
      <c r="J8" s="6"/>
    </row>
    <row r="9" spans="1:10" ht="15.75" x14ac:dyDescent="0.25">
      <c r="A9" s="104">
        <v>4</v>
      </c>
      <c r="B9" s="124"/>
      <c r="C9" s="124"/>
      <c r="D9" s="124"/>
      <c r="E9" s="124"/>
      <c r="F9" s="124"/>
      <c r="G9" s="124"/>
      <c r="H9" s="125"/>
      <c r="I9" s="6"/>
      <c r="J9" s="6"/>
    </row>
    <row r="10" spans="1:10" x14ac:dyDescent="0.25">
      <c r="A10" s="104">
        <v>5</v>
      </c>
      <c r="B10" s="102"/>
      <c r="C10" s="102"/>
      <c r="D10" s="102"/>
      <c r="E10" s="102"/>
      <c r="F10" s="102"/>
      <c r="G10" s="102"/>
      <c r="H10" s="104"/>
      <c r="I10" s="6"/>
      <c r="J10" s="6"/>
    </row>
    <row r="11" spans="1:10" x14ac:dyDescent="0.25">
      <c r="A11" s="104">
        <v>6</v>
      </c>
      <c r="B11" s="102"/>
      <c r="C11" s="102"/>
      <c r="D11" s="102"/>
      <c r="E11" s="102"/>
      <c r="F11" s="102"/>
      <c r="G11" s="102"/>
      <c r="H11" s="104"/>
      <c r="I11" s="6"/>
      <c r="J11" s="6"/>
    </row>
    <row r="12" spans="1:10" x14ac:dyDescent="0.25">
      <c r="A12" s="104">
        <v>7</v>
      </c>
      <c r="B12" s="102"/>
      <c r="C12" s="102"/>
      <c r="D12" s="102"/>
      <c r="E12" s="102"/>
      <c r="F12" s="102"/>
      <c r="G12" s="102"/>
      <c r="H12" s="104"/>
      <c r="I12" s="6"/>
      <c r="J12" s="6"/>
    </row>
    <row r="13" spans="1:10" ht="15.75" x14ac:dyDescent="0.25">
      <c r="A13" s="104">
        <v>8</v>
      </c>
      <c r="B13" s="124"/>
      <c r="C13" s="124"/>
      <c r="D13" s="124"/>
      <c r="E13" s="124"/>
      <c r="F13" s="124"/>
      <c r="G13" s="124"/>
      <c r="H13" s="104"/>
      <c r="I13" s="6"/>
      <c r="J13" s="6"/>
    </row>
    <row r="14" spans="1:10" ht="15.75" x14ac:dyDescent="0.25">
      <c r="A14" s="104">
        <v>9</v>
      </c>
      <c r="B14" s="124"/>
      <c r="C14" s="124"/>
      <c r="D14" s="124"/>
      <c r="E14" s="124"/>
      <c r="F14" s="124"/>
      <c r="G14" s="124"/>
      <c r="H14" s="104"/>
      <c r="I14" s="6"/>
      <c r="J14" s="6"/>
    </row>
    <row r="15" spans="1:10" ht="15.75" x14ac:dyDescent="0.25">
      <c r="A15" s="104">
        <v>10</v>
      </c>
      <c r="B15" s="124"/>
      <c r="C15" s="124"/>
      <c r="D15" s="124"/>
      <c r="E15" s="124"/>
      <c r="F15" s="124"/>
      <c r="G15" s="124"/>
      <c r="H15" s="104"/>
      <c r="I15" s="6"/>
      <c r="J15" s="6"/>
    </row>
    <row r="16" spans="1:10" ht="15.75" x14ac:dyDescent="0.25">
      <c r="A16" s="121" t="s">
        <v>3</v>
      </c>
      <c r="B16" s="124"/>
      <c r="C16" s="124"/>
      <c r="D16" s="124"/>
      <c r="E16" s="124"/>
      <c r="F16" s="124"/>
      <c r="G16" s="124"/>
      <c r="H16" s="126"/>
      <c r="I16" s="6"/>
      <c r="J16" s="6"/>
    </row>
    <row r="17" spans="10:10" s="8" customFormat="1" x14ac:dyDescent="0.25"/>
    <row r="18" spans="10:10" s="8" customFormat="1" x14ac:dyDescent="0.25"/>
    <row r="19" spans="10:10" s="8" customFormat="1" x14ac:dyDescent="0.25"/>
    <row r="20" spans="10:10" s="8" customFormat="1" x14ac:dyDescent="0.25"/>
    <row r="21" spans="10:10" s="8" customFormat="1" ht="15" customHeight="1" x14ac:dyDescent="0.25">
      <c r="J21" s="9"/>
    </row>
    <row r="22" spans="10:10" s="8" customFormat="1" x14ac:dyDescent="0.25"/>
    <row r="23" spans="10:10" s="8" customFormat="1" x14ac:dyDescent="0.25"/>
    <row r="24" spans="10:10" s="8" customFormat="1" x14ac:dyDescent="0.25"/>
    <row r="25" spans="10:10" s="8" customFormat="1" x14ac:dyDescent="0.25"/>
    <row r="26" spans="10:10" s="8" customFormat="1" x14ac:dyDescent="0.25"/>
    <row r="27" spans="10:10" s="8" customFormat="1" x14ac:dyDescent="0.25"/>
    <row r="28" spans="10:10" s="8" customFormat="1" x14ac:dyDescent="0.25"/>
    <row r="29" spans="10:10" s="8" customFormat="1" x14ac:dyDescent="0.25"/>
    <row r="30" spans="10:10" s="8" customFormat="1" x14ac:dyDescent="0.25"/>
    <row r="31" spans="10:10" s="8" customFormat="1" x14ac:dyDescent="0.25"/>
    <row r="32" spans="10:10" s="8" customFormat="1" x14ac:dyDescent="0.25"/>
    <row r="33" s="8" customFormat="1" x14ac:dyDescent="0.25"/>
    <row r="34" s="8" customFormat="1" x14ac:dyDescent="0.25"/>
    <row r="35" s="8" customFormat="1" x14ac:dyDescent="0.25"/>
    <row r="36" s="8" customFormat="1" x14ac:dyDescent="0.25"/>
    <row r="37" s="8" customFormat="1" x14ac:dyDescent="0.25"/>
  </sheetData>
  <mergeCells count="2">
    <mergeCell ref="F3:G3"/>
    <mergeCell ref="B3:E3"/>
  </mergeCells>
  <hyperlinks>
    <hyperlink ref="G1" location="'Pg 2'!A1" display="ß Tax Breakdown"/>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pane ySplit="4" topLeftCell="A5" activePane="bottomLeft" state="frozen"/>
      <selection activeCell="E30" sqref="E30"/>
      <selection pane="bottomLeft" activeCell="A3" sqref="A3:C15"/>
    </sheetView>
  </sheetViews>
  <sheetFormatPr defaultRowHeight="15" x14ac:dyDescent="0.25"/>
  <cols>
    <col min="1" max="1" width="10.85546875" bestFit="1" customWidth="1"/>
    <col min="2" max="2" width="32.7109375" customWidth="1"/>
    <col min="3" max="3" width="17.42578125" customWidth="1"/>
    <col min="6" max="6" width="35.140625" customWidth="1"/>
    <col min="248" max="248" width="10.85546875" bestFit="1" customWidth="1"/>
    <col min="249" max="249" width="14.85546875" customWidth="1"/>
    <col min="250" max="250" width="26.140625" bestFit="1" customWidth="1"/>
    <col min="251" max="251" width="25.42578125" customWidth="1"/>
    <col min="252" max="253" width="17.28515625" customWidth="1"/>
    <col min="254" max="254" width="33" bestFit="1" customWidth="1"/>
    <col min="255" max="255" width="16.28515625" customWidth="1"/>
    <col min="256" max="258" width="33" customWidth="1"/>
    <col min="259" max="259" width="21.42578125" bestFit="1" customWidth="1"/>
    <col min="262" max="262" width="35.140625" customWidth="1"/>
    <col min="504" max="504" width="10.85546875" bestFit="1" customWidth="1"/>
    <col min="505" max="505" width="14.85546875" customWidth="1"/>
    <col min="506" max="506" width="26.140625" bestFit="1" customWidth="1"/>
    <col min="507" max="507" width="25.42578125" customWidth="1"/>
    <col min="508" max="509" width="17.28515625" customWidth="1"/>
    <col min="510" max="510" width="33" bestFit="1" customWidth="1"/>
    <col min="511" max="511" width="16.28515625" customWidth="1"/>
    <col min="512" max="514" width="33" customWidth="1"/>
    <col min="515" max="515" width="21.42578125" bestFit="1" customWidth="1"/>
    <col min="518" max="518" width="35.140625" customWidth="1"/>
    <col min="760" max="760" width="10.85546875" bestFit="1" customWidth="1"/>
    <col min="761" max="761" width="14.85546875" customWidth="1"/>
    <col min="762" max="762" width="26.140625" bestFit="1" customWidth="1"/>
    <col min="763" max="763" width="25.42578125" customWidth="1"/>
    <col min="764" max="765" width="17.28515625" customWidth="1"/>
    <col min="766" max="766" width="33" bestFit="1" customWidth="1"/>
    <col min="767" max="767" width="16.28515625" customWidth="1"/>
    <col min="768" max="770" width="33" customWidth="1"/>
    <col min="771" max="771" width="21.42578125" bestFit="1" customWidth="1"/>
    <col min="774" max="774" width="35.140625" customWidth="1"/>
    <col min="1016" max="1016" width="10.85546875" bestFit="1" customWidth="1"/>
    <col min="1017" max="1017" width="14.85546875" customWidth="1"/>
    <col min="1018" max="1018" width="26.140625" bestFit="1" customWidth="1"/>
    <col min="1019" max="1019" width="25.42578125" customWidth="1"/>
    <col min="1020" max="1021" width="17.28515625" customWidth="1"/>
    <col min="1022" max="1022" width="33" bestFit="1" customWidth="1"/>
    <col min="1023" max="1023" width="16.28515625" customWidth="1"/>
    <col min="1024" max="1026" width="33" customWidth="1"/>
    <col min="1027" max="1027" width="21.42578125" bestFit="1" customWidth="1"/>
    <col min="1030" max="1030" width="35.140625" customWidth="1"/>
    <col min="1272" max="1272" width="10.85546875" bestFit="1" customWidth="1"/>
    <col min="1273" max="1273" width="14.85546875" customWidth="1"/>
    <col min="1274" max="1274" width="26.140625" bestFit="1" customWidth="1"/>
    <col min="1275" max="1275" width="25.42578125" customWidth="1"/>
    <col min="1276" max="1277" width="17.28515625" customWidth="1"/>
    <col min="1278" max="1278" width="33" bestFit="1" customWidth="1"/>
    <col min="1279" max="1279" width="16.28515625" customWidth="1"/>
    <col min="1280" max="1282" width="33" customWidth="1"/>
    <col min="1283" max="1283" width="21.42578125" bestFit="1" customWidth="1"/>
    <col min="1286" max="1286" width="35.140625" customWidth="1"/>
    <col min="1528" max="1528" width="10.85546875" bestFit="1" customWidth="1"/>
    <col min="1529" max="1529" width="14.85546875" customWidth="1"/>
    <col min="1530" max="1530" width="26.140625" bestFit="1" customWidth="1"/>
    <col min="1531" max="1531" width="25.42578125" customWidth="1"/>
    <col min="1532" max="1533" width="17.28515625" customWidth="1"/>
    <col min="1534" max="1534" width="33" bestFit="1" customWidth="1"/>
    <col min="1535" max="1535" width="16.28515625" customWidth="1"/>
    <col min="1536" max="1538" width="33" customWidth="1"/>
    <col min="1539" max="1539" width="21.42578125" bestFit="1" customWidth="1"/>
    <col min="1542" max="1542" width="35.140625" customWidth="1"/>
    <col min="1784" max="1784" width="10.85546875" bestFit="1" customWidth="1"/>
    <col min="1785" max="1785" width="14.85546875" customWidth="1"/>
    <col min="1786" max="1786" width="26.140625" bestFit="1" customWidth="1"/>
    <col min="1787" max="1787" width="25.42578125" customWidth="1"/>
    <col min="1788" max="1789" width="17.28515625" customWidth="1"/>
    <col min="1790" max="1790" width="33" bestFit="1" customWidth="1"/>
    <col min="1791" max="1791" width="16.28515625" customWidth="1"/>
    <col min="1792" max="1794" width="33" customWidth="1"/>
    <col min="1795" max="1795" width="21.42578125" bestFit="1" customWidth="1"/>
    <col min="1798" max="1798" width="35.140625" customWidth="1"/>
    <col min="2040" max="2040" width="10.85546875" bestFit="1" customWidth="1"/>
    <col min="2041" max="2041" width="14.85546875" customWidth="1"/>
    <col min="2042" max="2042" width="26.140625" bestFit="1" customWidth="1"/>
    <col min="2043" max="2043" width="25.42578125" customWidth="1"/>
    <col min="2044" max="2045" width="17.28515625" customWidth="1"/>
    <col min="2046" max="2046" width="33" bestFit="1" customWidth="1"/>
    <col min="2047" max="2047" width="16.28515625" customWidth="1"/>
    <col min="2048" max="2050" width="33" customWidth="1"/>
    <col min="2051" max="2051" width="21.42578125" bestFit="1" customWidth="1"/>
    <col min="2054" max="2054" width="35.140625" customWidth="1"/>
    <col min="2296" max="2296" width="10.85546875" bestFit="1" customWidth="1"/>
    <col min="2297" max="2297" width="14.85546875" customWidth="1"/>
    <col min="2298" max="2298" width="26.140625" bestFit="1" customWidth="1"/>
    <col min="2299" max="2299" width="25.42578125" customWidth="1"/>
    <col min="2300" max="2301" width="17.28515625" customWidth="1"/>
    <col min="2302" max="2302" width="33" bestFit="1" customWidth="1"/>
    <col min="2303" max="2303" width="16.28515625" customWidth="1"/>
    <col min="2304" max="2306" width="33" customWidth="1"/>
    <col min="2307" max="2307" width="21.42578125" bestFit="1" customWidth="1"/>
    <col min="2310" max="2310" width="35.140625" customWidth="1"/>
    <col min="2552" max="2552" width="10.85546875" bestFit="1" customWidth="1"/>
    <col min="2553" max="2553" width="14.85546875" customWidth="1"/>
    <col min="2554" max="2554" width="26.140625" bestFit="1" customWidth="1"/>
    <col min="2555" max="2555" width="25.42578125" customWidth="1"/>
    <col min="2556" max="2557" width="17.28515625" customWidth="1"/>
    <col min="2558" max="2558" width="33" bestFit="1" customWidth="1"/>
    <col min="2559" max="2559" width="16.28515625" customWidth="1"/>
    <col min="2560" max="2562" width="33" customWidth="1"/>
    <col min="2563" max="2563" width="21.42578125" bestFit="1" customWidth="1"/>
    <col min="2566" max="2566" width="35.140625" customWidth="1"/>
    <col min="2808" max="2808" width="10.85546875" bestFit="1" customWidth="1"/>
    <col min="2809" max="2809" width="14.85546875" customWidth="1"/>
    <col min="2810" max="2810" width="26.140625" bestFit="1" customWidth="1"/>
    <col min="2811" max="2811" width="25.42578125" customWidth="1"/>
    <col min="2812" max="2813" width="17.28515625" customWidth="1"/>
    <col min="2814" max="2814" width="33" bestFit="1" customWidth="1"/>
    <col min="2815" max="2815" width="16.28515625" customWidth="1"/>
    <col min="2816" max="2818" width="33" customWidth="1"/>
    <col min="2819" max="2819" width="21.42578125" bestFit="1" customWidth="1"/>
    <col min="2822" max="2822" width="35.140625" customWidth="1"/>
    <col min="3064" max="3064" width="10.85546875" bestFit="1" customWidth="1"/>
    <col min="3065" max="3065" width="14.85546875" customWidth="1"/>
    <col min="3066" max="3066" width="26.140625" bestFit="1" customWidth="1"/>
    <col min="3067" max="3067" width="25.42578125" customWidth="1"/>
    <col min="3068" max="3069" width="17.28515625" customWidth="1"/>
    <col min="3070" max="3070" width="33" bestFit="1" customWidth="1"/>
    <col min="3071" max="3071" width="16.28515625" customWidth="1"/>
    <col min="3072" max="3074" width="33" customWidth="1"/>
    <col min="3075" max="3075" width="21.42578125" bestFit="1" customWidth="1"/>
    <col min="3078" max="3078" width="35.140625" customWidth="1"/>
    <col min="3320" max="3320" width="10.85546875" bestFit="1" customWidth="1"/>
    <col min="3321" max="3321" width="14.85546875" customWidth="1"/>
    <col min="3322" max="3322" width="26.140625" bestFit="1" customWidth="1"/>
    <col min="3323" max="3323" width="25.42578125" customWidth="1"/>
    <col min="3324" max="3325" width="17.28515625" customWidth="1"/>
    <col min="3326" max="3326" width="33" bestFit="1" customWidth="1"/>
    <col min="3327" max="3327" width="16.28515625" customWidth="1"/>
    <col min="3328" max="3330" width="33" customWidth="1"/>
    <col min="3331" max="3331" width="21.42578125" bestFit="1" customWidth="1"/>
    <col min="3334" max="3334" width="35.140625" customWidth="1"/>
    <col min="3576" max="3576" width="10.85546875" bestFit="1" customWidth="1"/>
    <col min="3577" max="3577" width="14.85546875" customWidth="1"/>
    <col min="3578" max="3578" width="26.140625" bestFit="1" customWidth="1"/>
    <col min="3579" max="3579" width="25.42578125" customWidth="1"/>
    <col min="3580" max="3581" width="17.28515625" customWidth="1"/>
    <col min="3582" max="3582" width="33" bestFit="1" customWidth="1"/>
    <col min="3583" max="3583" width="16.28515625" customWidth="1"/>
    <col min="3584" max="3586" width="33" customWidth="1"/>
    <col min="3587" max="3587" width="21.42578125" bestFit="1" customWidth="1"/>
    <col min="3590" max="3590" width="35.140625" customWidth="1"/>
    <col min="3832" max="3832" width="10.85546875" bestFit="1" customWidth="1"/>
    <col min="3833" max="3833" width="14.85546875" customWidth="1"/>
    <col min="3834" max="3834" width="26.140625" bestFit="1" customWidth="1"/>
    <col min="3835" max="3835" width="25.42578125" customWidth="1"/>
    <col min="3836" max="3837" width="17.28515625" customWidth="1"/>
    <col min="3838" max="3838" width="33" bestFit="1" customWidth="1"/>
    <col min="3839" max="3839" width="16.28515625" customWidth="1"/>
    <col min="3840" max="3842" width="33" customWidth="1"/>
    <col min="3843" max="3843" width="21.42578125" bestFit="1" customWidth="1"/>
    <col min="3846" max="3846" width="35.140625" customWidth="1"/>
    <col min="4088" max="4088" width="10.85546875" bestFit="1" customWidth="1"/>
    <col min="4089" max="4089" width="14.85546875" customWidth="1"/>
    <col min="4090" max="4090" width="26.140625" bestFit="1" customWidth="1"/>
    <col min="4091" max="4091" width="25.42578125" customWidth="1"/>
    <col min="4092" max="4093" width="17.28515625" customWidth="1"/>
    <col min="4094" max="4094" width="33" bestFit="1" customWidth="1"/>
    <col min="4095" max="4095" width="16.28515625" customWidth="1"/>
    <col min="4096" max="4098" width="33" customWidth="1"/>
    <col min="4099" max="4099" width="21.42578125" bestFit="1" customWidth="1"/>
    <col min="4102" max="4102" width="35.140625" customWidth="1"/>
    <col min="4344" max="4344" width="10.85546875" bestFit="1" customWidth="1"/>
    <col min="4345" max="4345" width="14.85546875" customWidth="1"/>
    <col min="4346" max="4346" width="26.140625" bestFit="1" customWidth="1"/>
    <col min="4347" max="4347" width="25.42578125" customWidth="1"/>
    <col min="4348" max="4349" width="17.28515625" customWidth="1"/>
    <col min="4350" max="4350" width="33" bestFit="1" customWidth="1"/>
    <col min="4351" max="4351" width="16.28515625" customWidth="1"/>
    <col min="4352" max="4354" width="33" customWidth="1"/>
    <col min="4355" max="4355" width="21.42578125" bestFit="1" customWidth="1"/>
    <col min="4358" max="4358" width="35.140625" customWidth="1"/>
    <col min="4600" max="4600" width="10.85546875" bestFit="1" customWidth="1"/>
    <col min="4601" max="4601" width="14.85546875" customWidth="1"/>
    <col min="4602" max="4602" width="26.140625" bestFit="1" customWidth="1"/>
    <col min="4603" max="4603" width="25.42578125" customWidth="1"/>
    <col min="4604" max="4605" width="17.28515625" customWidth="1"/>
    <col min="4606" max="4606" width="33" bestFit="1" customWidth="1"/>
    <col min="4607" max="4607" width="16.28515625" customWidth="1"/>
    <col min="4608" max="4610" width="33" customWidth="1"/>
    <col min="4611" max="4611" width="21.42578125" bestFit="1" customWidth="1"/>
    <col min="4614" max="4614" width="35.140625" customWidth="1"/>
    <col min="4856" max="4856" width="10.85546875" bestFit="1" customWidth="1"/>
    <col min="4857" max="4857" width="14.85546875" customWidth="1"/>
    <col min="4858" max="4858" width="26.140625" bestFit="1" customWidth="1"/>
    <col min="4859" max="4859" width="25.42578125" customWidth="1"/>
    <col min="4860" max="4861" width="17.28515625" customWidth="1"/>
    <col min="4862" max="4862" width="33" bestFit="1" customWidth="1"/>
    <col min="4863" max="4863" width="16.28515625" customWidth="1"/>
    <col min="4864" max="4866" width="33" customWidth="1"/>
    <col min="4867" max="4867" width="21.42578125" bestFit="1" customWidth="1"/>
    <col min="4870" max="4870" width="35.140625" customWidth="1"/>
    <col min="5112" max="5112" width="10.85546875" bestFit="1" customWidth="1"/>
    <col min="5113" max="5113" width="14.85546875" customWidth="1"/>
    <col min="5114" max="5114" width="26.140625" bestFit="1" customWidth="1"/>
    <col min="5115" max="5115" width="25.42578125" customWidth="1"/>
    <col min="5116" max="5117" width="17.28515625" customWidth="1"/>
    <col min="5118" max="5118" width="33" bestFit="1" customWidth="1"/>
    <col min="5119" max="5119" width="16.28515625" customWidth="1"/>
    <col min="5120" max="5122" width="33" customWidth="1"/>
    <col min="5123" max="5123" width="21.42578125" bestFit="1" customWidth="1"/>
    <col min="5126" max="5126" width="35.140625" customWidth="1"/>
    <col min="5368" max="5368" width="10.85546875" bestFit="1" customWidth="1"/>
    <col min="5369" max="5369" width="14.85546875" customWidth="1"/>
    <col min="5370" max="5370" width="26.140625" bestFit="1" customWidth="1"/>
    <col min="5371" max="5371" width="25.42578125" customWidth="1"/>
    <col min="5372" max="5373" width="17.28515625" customWidth="1"/>
    <col min="5374" max="5374" width="33" bestFit="1" customWidth="1"/>
    <col min="5375" max="5375" width="16.28515625" customWidth="1"/>
    <col min="5376" max="5378" width="33" customWidth="1"/>
    <col min="5379" max="5379" width="21.42578125" bestFit="1" customWidth="1"/>
    <col min="5382" max="5382" width="35.140625" customWidth="1"/>
    <col min="5624" max="5624" width="10.85546875" bestFit="1" customWidth="1"/>
    <col min="5625" max="5625" width="14.85546875" customWidth="1"/>
    <col min="5626" max="5626" width="26.140625" bestFit="1" customWidth="1"/>
    <col min="5627" max="5627" width="25.42578125" customWidth="1"/>
    <col min="5628" max="5629" width="17.28515625" customWidth="1"/>
    <col min="5630" max="5630" width="33" bestFit="1" customWidth="1"/>
    <col min="5631" max="5631" width="16.28515625" customWidth="1"/>
    <col min="5632" max="5634" width="33" customWidth="1"/>
    <col min="5635" max="5635" width="21.42578125" bestFit="1" customWidth="1"/>
    <col min="5638" max="5638" width="35.140625" customWidth="1"/>
    <col min="5880" max="5880" width="10.85546875" bestFit="1" customWidth="1"/>
    <col min="5881" max="5881" width="14.85546875" customWidth="1"/>
    <col min="5882" max="5882" width="26.140625" bestFit="1" customWidth="1"/>
    <col min="5883" max="5883" width="25.42578125" customWidth="1"/>
    <col min="5884" max="5885" width="17.28515625" customWidth="1"/>
    <col min="5886" max="5886" width="33" bestFit="1" customWidth="1"/>
    <col min="5887" max="5887" width="16.28515625" customWidth="1"/>
    <col min="5888" max="5890" width="33" customWidth="1"/>
    <col min="5891" max="5891" width="21.42578125" bestFit="1" customWidth="1"/>
    <col min="5894" max="5894" width="35.140625" customWidth="1"/>
    <col min="6136" max="6136" width="10.85546875" bestFit="1" customWidth="1"/>
    <col min="6137" max="6137" width="14.85546875" customWidth="1"/>
    <col min="6138" max="6138" width="26.140625" bestFit="1" customWidth="1"/>
    <col min="6139" max="6139" width="25.42578125" customWidth="1"/>
    <col min="6140" max="6141" width="17.28515625" customWidth="1"/>
    <col min="6142" max="6142" width="33" bestFit="1" customWidth="1"/>
    <col min="6143" max="6143" width="16.28515625" customWidth="1"/>
    <col min="6144" max="6146" width="33" customWidth="1"/>
    <col min="6147" max="6147" width="21.42578125" bestFit="1" customWidth="1"/>
    <col min="6150" max="6150" width="35.140625" customWidth="1"/>
    <col min="6392" max="6392" width="10.85546875" bestFit="1" customWidth="1"/>
    <col min="6393" max="6393" width="14.85546875" customWidth="1"/>
    <col min="6394" max="6394" width="26.140625" bestFit="1" customWidth="1"/>
    <col min="6395" max="6395" width="25.42578125" customWidth="1"/>
    <col min="6396" max="6397" width="17.28515625" customWidth="1"/>
    <col min="6398" max="6398" width="33" bestFit="1" customWidth="1"/>
    <col min="6399" max="6399" width="16.28515625" customWidth="1"/>
    <col min="6400" max="6402" width="33" customWidth="1"/>
    <col min="6403" max="6403" width="21.42578125" bestFit="1" customWidth="1"/>
    <col min="6406" max="6406" width="35.140625" customWidth="1"/>
    <col min="6648" max="6648" width="10.85546875" bestFit="1" customWidth="1"/>
    <col min="6649" max="6649" width="14.85546875" customWidth="1"/>
    <col min="6650" max="6650" width="26.140625" bestFit="1" customWidth="1"/>
    <col min="6651" max="6651" width="25.42578125" customWidth="1"/>
    <col min="6652" max="6653" width="17.28515625" customWidth="1"/>
    <col min="6654" max="6654" width="33" bestFit="1" customWidth="1"/>
    <col min="6655" max="6655" width="16.28515625" customWidth="1"/>
    <col min="6656" max="6658" width="33" customWidth="1"/>
    <col min="6659" max="6659" width="21.42578125" bestFit="1" customWidth="1"/>
    <col min="6662" max="6662" width="35.140625" customWidth="1"/>
    <col min="6904" max="6904" width="10.85546875" bestFit="1" customWidth="1"/>
    <col min="6905" max="6905" width="14.85546875" customWidth="1"/>
    <col min="6906" max="6906" width="26.140625" bestFit="1" customWidth="1"/>
    <col min="6907" max="6907" width="25.42578125" customWidth="1"/>
    <col min="6908" max="6909" width="17.28515625" customWidth="1"/>
    <col min="6910" max="6910" width="33" bestFit="1" customWidth="1"/>
    <col min="6911" max="6911" width="16.28515625" customWidth="1"/>
    <col min="6912" max="6914" width="33" customWidth="1"/>
    <col min="6915" max="6915" width="21.42578125" bestFit="1" customWidth="1"/>
    <col min="6918" max="6918" width="35.140625" customWidth="1"/>
    <col min="7160" max="7160" width="10.85546875" bestFit="1" customWidth="1"/>
    <col min="7161" max="7161" width="14.85546875" customWidth="1"/>
    <col min="7162" max="7162" width="26.140625" bestFit="1" customWidth="1"/>
    <col min="7163" max="7163" width="25.42578125" customWidth="1"/>
    <col min="7164" max="7165" width="17.28515625" customWidth="1"/>
    <col min="7166" max="7166" width="33" bestFit="1" customWidth="1"/>
    <col min="7167" max="7167" width="16.28515625" customWidth="1"/>
    <col min="7168" max="7170" width="33" customWidth="1"/>
    <col min="7171" max="7171" width="21.42578125" bestFit="1" customWidth="1"/>
    <col min="7174" max="7174" width="35.140625" customWidth="1"/>
    <col min="7416" max="7416" width="10.85546875" bestFit="1" customWidth="1"/>
    <col min="7417" max="7417" width="14.85546875" customWidth="1"/>
    <col min="7418" max="7418" width="26.140625" bestFit="1" customWidth="1"/>
    <col min="7419" max="7419" width="25.42578125" customWidth="1"/>
    <col min="7420" max="7421" width="17.28515625" customWidth="1"/>
    <col min="7422" max="7422" width="33" bestFit="1" customWidth="1"/>
    <col min="7423" max="7423" width="16.28515625" customWidth="1"/>
    <col min="7424" max="7426" width="33" customWidth="1"/>
    <col min="7427" max="7427" width="21.42578125" bestFit="1" customWidth="1"/>
    <col min="7430" max="7430" width="35.140625" customWidth="1"/>
    <col min="7672" max="7672" width="10.85546875" bestFit="1" customWidth="1"/>
    <col min="7673" max="7673" width="14.85546875" customWidth="1"/>
    <col min="7674" max="7674" width="26.140625" bestFit="1" customWidth="1"/>
    <col min="7675" max="7675" width="25.42578125" customWidth="1"/>
    <col min="7676" max="7677" width="17.28515625" customWidth="1"/>
    <col min="7678" max="7678" width="33" bestFit="1" customWidth="1"/>
    <col min="7679" max="7679" width="16.28515625" customWidth="1"/>
    <col min="7680" max="7682" width="33" customWidth="1"/>
    <col min="7683" max="7683" width="21.42578125" bestFit="1" customWidth="1"/>
    <col min="7686" max="7686" width="35.140625" customWidth="1"/>
    <col min="7928" max="7928" width="10.85546875" bestFit="1" customWidth="1"/>
    <col min="7929" max="7929" width="14.85546875" customWidth="1"/>
    <col min="7930" max="7930" width="26.140625" bestFit="1" customWidth="1"/>
    <col min="7931" max="7931" width="25.42578125" customWidth="1"/>
    <col min="7932" max="7933" width="17.28515625" customWidth="1"/>
    <col min="7934" max="7934" width="33" bestFit="1" customWidth="1"/>
    <col min="7935" max="7935" width="16.28515625" customWidth="1"/>
    <col min="7936" max="7938" width="33" customWidth="1"/>
    <col min="7939" max="7939" width="21.42578125" bestFit="1" customWidth="1"/>
    <col min="7942" max="7942" width="35.140625" customWidth="1"/>
    <col min="8184" max="8184" width="10.85546875" bestFit="1" customWidth="1"/>
    <col min="8185" max="8185" width="14.85546875" customWidth="1"/>
    <col min="8186" max="8186" width="26.140625" bestFit="1" customWidth="1"/>
    <col min="8187" max="8187" width="25.42578125" customWidth="1"/>
    <col min="8188" max="8189" width="17.28515625" customWidth="1"/>
    <col min="8190" max="8190" width="33" bestFit="1" customWidth="1"/>
    <col min="8191" max="8191" width="16.28515625" customWidth="1"/>
    <col min="8192" max="8194" width="33" customWidth="1"/>
    <col min="8195" max="8195" width="21.42578125" bestFit="1" customWidth="1"/>
    <col min="8198" max="8198" width="35.140625" customWidth="1"/>
    <col min="8440" max="8440" width="10.85546875" bestFit="1" customWidth="1"/>
    <col min="8441" max="8441" width="14.85546875" customWidth="1"/>
    <col min="8442" max="8442" width="26.140625" bestFit="1" customWidth="1"/>
    <col min="8443" max="8443" width="25.42578125" customWidth="1"/>
    <col min="8444" max="8445" width="17.28515625" customWidth="1"/>
    <col min="8446" max="8446" width="33" bestFit="1" customWidth="1"/>
    <col min="8447" max="8447" width="16.28515625" customWidth="1"/>
    <col min="8448" max="8450" width="33" customWidth="1"/>
    <col min="8451" max="8451" width="21.42578125" bestFit="1" customWidth="1"/>
    <col min="8454" max="8454" width="35.140625" customWidth="1"/>
    <col min="8696" max="8696" width="10.85546875" bestFit="1" customWidth="1"/>
    <col min="8697" max="8697" width="14.85546875" customWidth="1"/>
    <col min="8698" max="8698" width="26.140625" bestFit="1" customWidth="1"/>
    <col min="8699" max="8699" width="25.42578125" customWidth="1"/>
    <col min="8700" max="8701" width="17.28515625" customWidth="1"/>
    <col min="8702" max="8702" width="33" bestFit="1" customWidth="1"/>
    <col min="8703" max="8703" width="16.28515625" customWidth="1"/>
    <col min="8704" max="8706" width="33" customWidth="1"/>
    <col min="8707" max="8707" width="21.42578125" bestFit="1" customWidth="1"/>
    <col min="8710" max="8710" width="35.140625" customWidth="1"/>
    <col min="8952" max="8952" width="10.85546875" bestFit="1" customWidth="1"/>
    <col min="8953" max="8953" width="14.85546875" customWidth="1"/>
    <col min="8954" max="8954" width="26.140625" bestFit="1" customWidth="1"/>
    <col min="8955" max="8955" width="25.42578125" customWidth="1"/>
    <col min="8956" max="8957" width="17.28515625" customWidth="1"/>
    <col min="8958" max="8958" width="33" bestFit="1" customWidth="1"/>
    <col min="8959" max="8959" width="16.28515625" customWidth="1"/>
    <col min="8960" max="8962" width="33" customWidth="1"/>
    <col min="8963" max="8963" width="21.42578125" bestFit="1" customWidth="1"/>
    <col min="8966" max="8966" width="35.140625" customWidth="1"/>
    <col min="9208" max="9208" width="10.85546875" bestFit="1" customWidth="1"/>
    <col min="9209" max="9209" width="14.85546875" customWidth="1"/>
    <col min="9210" max="9210" width="26.140625" bestFit="1" customWidth="1"/>
    <col min="9211" max="9211" width="25.42578125" customWidth="1"/>
    <col min="9212" max="9213" width="17.28515625" customWidth="1"/>
    <col min="9214" max="9214" width="33" bestFit="1" customWidth="1"/>
    <col min="9215" max="9215" width="16.28515625" customWidth="1"/>
    <col min="9216" max="9218" width="33" customWidth="1"/>
    <col min="9219" max="9219" width="21.42578125" bestFit="1" customWidth="1"/>
    <col min="9222" max="9222" width="35.140625" customWidth="1"/>
    <col min="9464" max="9464" width="10.85546875" bestFit="1" customWidth="1"/>
    <col min="9465" max="9465" width="14.85546875" customWidth="1"/>
    <col min="9466" max="9466" width="26.140625" bestFit="1" customWidth="1"/>
    <col min="9467" max="9467" width="25.42578125" customWidth="1"/>
    <col min="9468" max="9469" width="17.28515625" customWidth="1"/>
    <col min="9470" max="9470" width="33" bestFit="1" customWidth="1"/>
    <col min="9471" max="9471" width="16.28515625" customWidth="1"/>
    <col min="9472" max="9474" width="33" customWidth="1"/>
    <col min="9475" max="9475" width="21.42578125" bestFit="1" customWidth="1"/>
    <col min="9478" max="9478" width="35.140625" customWidth="1"/>
    <col min="9720" max="9720" width="10.85546875" bestFit="1" customWidth="1"/>
    <col min="9721" max="9721" width="14.85546875" customWidth="1"/>
    <col min="9722" max="9722" width="26.140625" bestFit="1" customWidth="1"/>
    <col min="9723" max="9723" width="25.42578125" customWidth="1"/>
    <col min="9724" max="9725" width="17.28515625" customWidth="1"/>
    <col min="9726" max="9726" width="33" bestFit="1" customWidth="1"/>
    <col min="9727" max="9727" width="16.28515625" customWidth="1"/>
    <col min="9728" max="9730" width="33" customWidth="1"/>
    <col min="9731" max="9731" width="21.42578125" bestFit="1" customWidth="1"/>
    <col min="9734" max="9734" width="35.140625" customWidth="1"/>
    <col min="9976" max="9976" width="10.85546875" bestFit="1" customWidth="1"/>
    <col min="9977" max="9977" width="14.85546875" customWidth="1"/>
    <col min="9978" max="9978" width="26.140625" bestFit="1" customWidth="1"/>
    <col min="9979" max="9979" width="25.42578125" customWidth="1"/>
    <col min="9980" max="9981" width="17.28515625" customWidth="1"/>
    <col min="9982" max="9982" width="33" bestFit="1" customWidth="1"/>
    <col min="9983" max="9983" width="16.28515625" customWidth="1"/>
    <col min="9984" max="9986" width="33" customWidth="1"/>
    <col min="9987" max="9987" width="21.42578125" bestFit="1" customWidth="1"/>
    <col min="9990" max="9990" width="35.140625" customWidth="1"/>
    <col min="10232" max="10232" width="10.85546875" bestFit="1" customWidth="1"/>
    <col min="10233" max="10233" width="14.85546875" customWidth="1"/>
    <col min="10234" max="10234" width="26.140625" bestFit="1" customWidth="1"/>
    <col min="10235" max="10235" width="25.42578125" customWidth="1"/>
    <col min="10236" max="10237" width="17.28515625" customWidth="1"/>
    <col min="10238" max="10238" width="33" bestFit="1" customWidth="1"/>
    <col min="10239" max="10239" width="16.28515625" customWidth="1"/>
    <col min="10240" max="10242" width="33" customWidth="1"/>
    <col min="10243" max="10243" width="21.42578125" bestFit="1" customWidth="1"/>
    <col min="10246" max="10246" width="35.140625" customWidth="1"/>
    <col min="10488" max="10488" width="10.85546875" bestFit="1" customWidth="1"/>
    <col min="10489" max="10489" width="14.85546875" customWidth="1"/>
    <col min="10490" max="10490" width="26.140625" bestFit="1" customWidth="1"/>
    <col min="10491" max="10491" width="25.42578125" customWidth="1"/>
    <col min="10492" max="10493" width="17.28515625" customWidth="1"/>
    <col min="10494" max="10494" width="33" bestFit="1" customWidth="1"/>
    <col min="10495" max="10495" width="16.28515625" customWidth="1"/>
    <col min="10496" max="10498" width="33" customWidth="1"/>
    <col min="10499" max="10499" width="21.42578125" bestFit="1" customWidth="1"/>
    <col min="10502" max="10502" width="35.140625" customWidth="1"/>
    <col min="10744" max="10744" width="10.85546875" bestFit="1" customWidth="1"/>
    <col min="10745" max="10745" width="14.85546875" customWidth="1"/>
    <col min="10746" max="10746" width="26.140625" bestFit="1" customWidth="1"/>
    <col min="10747" max="10747" width="25.42578125" customWidth="1"/>
    <col min="10748" max="10749" width="17.28515625" customWidth="1"/>
    <col min="10750" max="10750" width="33" bestFit="1" customWidth="1"/>
    <col min="10751" max="10751" width="16.28515625" customWidth="1"/>
    <col min="10752" max="10754" width="33" customWidth="1"/>
    <col min="10755" max="10755" width="21.42578125" bestFit="1" customWidth="1"/>
    <col min="10758" max="10758" width="35.140625" customWidth="1"/>
    <col min="11000" max="11000" width="10.85546875" bestFit="1" customWidth="1"/>
    <col min="11001" max="11001" width="14.85546875" customWidth="1"/>
    <col min="11002" max="11002" width="26.140625" bestFit="1" customWidth="1"/>
    <col min="11003" max="11003" width="25.42578125" customWidth="1"/>
    <col min="11004" max="11005" width="17.28515625" customWidth="1"/>
    <col min="11006" max="11006" width="33" bestFit="1" customWidth="1"/>
    <col min="11007" max="11007" width="16.28515625" customWidth="1"/>
    <col min="11008" max="11010" width="33" customWidth="1"/>
    <col min="11011" max="11011" width="21.42578125" bestFit="1" customWidth="1"/>
    <col min="11014" max="11014" width="35.140625" customWidth="1"/>
    <col min="11256" max="11256" width="10.85546875" bestFit="1" customWidth="1"/>
    <col min="11257" max="11257" width="14.85546875" customWidth="1"/>
    <col min="11258" max="11258" width="26.140625" bestFit="1" customWidth="1"/>
    <col min="11259" max="11259" width="25.42578125" customWidth="1"/>
    <col min="11260" max="11261" width="17.28515625" customWidth="1"/>
    <col min="11262" max="11262" width="33" bestFit="1" customWidth="1"/>
    <col min="11263" max="11263" width="16.28515625" customWidth="1"/>
    <col min="11264" max="11266" width="33" customWidth="1"/>
    <col min="11267" max="11267" width="21.42578125" bestFit="1" customWidth="1"/>
    <col min="11270" max="11270" width="35.140625" customWidth="1"/>
    <col min="11512" max="11512" width="10.85546875" bestFit="1" customWidth="1"/>
    <col min="11513" max="11513" width="14.85546875" customWidth="1"/>
    <col min="11514" max="11514" width="26.140625" bestFit="1" customWidth="1"/>
    <col min="11515" max="11515" width="25.42578125" customWidth="1"/>
    <col min="11516" max="11517" width="17.28515625" customWidth="1"/>
    <col min="11518" max="11518" width="33" bestFit="1" customWidth="1"/>
    <col min="11519" max="11519" width="16.28515625" customWidth="1"/>
    <col min="11520" max="11522" width="33" customWidth="1"/>
    <col min="11523" max="11523" width="21.42578125" bestFit="1" customWidth="1"/>
    <col min="11526" max="11526" width="35.140625" customWidth="1"/>
    <col min="11768" max="11768" width="10.85546875" bestFit="1" customWidth="1"/>
    <col min="11769" max="11769" width="14.85546875" customWidth="1"/>
    <col min="11770" max="11770" width="26.140625" bestFit="1" customWidth="1"/>
    <col min="11771" max="11771" width="25.42578125" customWidth="1"/>
    <col min="11772" max="11773" width="17.28515625" customWidth="1"/>
    <col min="11774" max="11774" width="33" bestFit="1" customWidth="1"/>
    <col min="11775" max="11775" width="16.28515625" customWidth="1"/>
    <col min="11776" max="11778" width="33" customWidth="1"/>
    <col min="11779" max="11779" width="21.42578125" bestFit="1" customWidth="1"/>
    <col min="11782" max="11782" width="35.140625" customWidth="1"/>
    <col min="12024" max="12024" width="10.85546875" bestFit="1" customWidth="1"/>
    <col min="12025" max="12025" width="14.85546875" customWidth="1"/>
    <col min="12026" max="12026" width="26.140625" bestFit="1" customWidth="1"/>
    <col min="12027" max="12027" width="25.42578125" customWidth="1"/>
    <col min="12028" max="12029" width="17.28515625" customWidth="1"/>
    <col min="12030" max="12030" width="33" bestFit="1" customWidth="1"/>
    <col min="12031" max="12031" width="16.28515625" customWidth="1"/>
    <col min="12032" max="12034" width="33" customWidth="1"/>
    <col min="12035" max="12035" width="21.42578125" bestFit="1" customWidth="1"/>
    <col min="12038" max="12038" width="35.140625" customWidth="1"/>
    <col min="12280" max="12280" width="10.85546875" bestFit="1" customWidth="1"/>
    <col min="12281" max="12281" width="14.85546875" customWidth="1"/>
    <col min="12282" max="12282" width="26.140625" bestFit="1" customWidth="1"/>
    <col min="12283" max="12283" width="25.42578125" customWidth="1"/>
    <col min="12284" max="12285" width="17.28515625" customWidth="1"/>
    <col min="12286" max="12286" width="33" bestFit="1" customWidth="1"/>
    <col min="12287" max="12287" width="16.28515625" customWidth="1"/>
    <col min="12288" max="12290" width="33" customWidth="1"/>
    <col min="12291" max="12291" width="21.42578125" bestFit="1" customWidth="1"/>
    <col min="12294" max="12294" width="35.140625" customWidth="1"/>
    <col min="12536" max="12536" width="10.85546875" bestFit="1" customWidth="1"/>
    <col min="12537" max="12537" width="14.85546875" customWidth="1"/>
    <col min="12538" max="12538" width="26.140625" bestFit="1" customWidth="1"/>
    <col min="12539" max="12539" width="25.42578125" customWidth="1"/>
    <col min="12540" max="12541" width="17.28515625" customWidth="1"/>
    <col min="12542" max="12542" width="33" bestFit="1" customWidth="1"/>
    <col min="12543" max="12543" width="16.28515625" customWidth="1"/>
    <col min="12544" max="12546" width="33" customWidth="1"/>
    <col min="12547" max="12547" width="21.42578125" bestFit="1" customWidth="1"/>
    <col min="12550" max="12550" width="35.140625" customWidth="1"/>
    <col min="12792" max="12792" width="10.85546875" bestFit="1" customWidth="1"/>
    <col min="12793" max="12793" width="14.85546875" customWidth="1"/>
    <col min="12794" max="12794" width="26.140625" bestFit="1" customWidth="1"/>
    <col min="12795" max="12795" width="25.42578125" customWidth="1"/>
    <col min="12796" max="12797" width="17.28515625" customWidth="1"/>
    <col min="12798" max="12798" width="33" bestFit="1" customWidth="1"/>
    <col min="12799" max="12799" width="16.28515625" customWidth="1"/>
    <col min="12800" max="12802" width="33" customWidth="1"/>
    <col min="12803" max="12803" width="21.42578125" bestFit="1" customWidth="1"/>
    <col min="12806" max="12806" width="35.140625" customWidth="1"/>
    <col min="13048" max="13048" width="10.85546875" bestFit="1" customWidth="1"/>
    <col min="13049" max="13049" width="14.85546875" customWidth="1"/>
    <col min="13050" max="13050" width="26.140625" bestFit="1" customWidth="1"/>
    <col min="13051" max="13051" width="25.42578125" customWidth="1"/>
    <col min="13052" max="13053" width="17.28515625" customWidth="1"/>
    <col min="13054" max="13054" width="33" bestFit="1" customWidth="1"/>
    <col min="13055" max="13055" width="16.28515625" customWidth="1"/>
    <col min="13056" max="13058" width="33" customWidth="1"/>
    <col min="13059" max="13059" width="21.42578125" bestFit="1" customWidth="1"/>
    <col min="13062" max="13062" width="35.140625" customWidth="1"/>
    <col min="13304" max="13304" width="10.85546875" bestFit="1" customWidth="1"/>
    <col min="13305" max="13305" width="14.85546875" customWidth="1"/>
    <col min="13306" max="13306" width="26.140625" bestFit="1" customWidth="1"/>
    <col min="13307" max="13307" width="25.42578125" customWidth="1"/>
    <col min="13308" max="13309" width="17.28515625" customWidth="1"/>
    <col min="13310" max="13310" width="33" bestFit="1" customWidth="1"/>
    <col min="13311" max="13311" width="16.28515625" customWidth="1"/>
    <col min="13312" max="13314" width="33" customWidth="1"/>
    <col min="13315" max="13315" width="21.42578125" bestFit="1" customWidth="1"/>
    <col min="13318" max="13318" width="35.140625" customWidth="1"/>
    <col min="13560" max="13560" width="10.85546875" bestFit="1" customWidth="1"/>
    <col min="13561" max="13561" width="14.85546875" customWidth="1"/>
    <col min="13562" max="13562" width="26.140625" bestFit="1" customWidth="1"/>
    <col min="13563" max="13563" width="25.42578125" customWidth="1"/>
    <col min="13564" max="13565" width="17.28515625" customWidth="1"/>
    <col min="13566" max="13566" width="33" bestFit="1" customWidth="1"/>
    <col min="13567" max="13567" width="16.28515625" customWidth="1"/>
    <col min="13568" max="13570" width="33" customWidth="1"/>
    <col min="13571" max="13571" width="21.42578125" bestFit="1" customWidth="1"/>
    <col min="13574" max="13574" width="35.140625" customWidth="1"/>
    <col min="13816" max="13816" width="10.85546875" bestFit="1" customWidth="1"/>
    <col min="13817" max="13817" width="14.85546875" customWidth="1"/>
    <col min="13818" max="13818" width="26.140625" bestFit="1" customWidth="1"/>
    <col min="13819" max="13819" width="25.42578125" customWidth="1"/>
    <col min="13820" max="13821" width="17.28515625" customWidth="1"/>
    <col min="13822" max="13822" width="33" bestFit="1" customWidth="1"/>
    <col min="13823" max="13823" width="16.28515625" customWidth="1"/>
    <col min="13824" max="13826" width="33" customWidth="1"/>
    <col min="13827" max="13827" width="21.42578125" bestFit="1" customWidth="1"/>
    <col min="13830" max="13830" width="35.140625" customWidth="1"/>
    <col min="14072" max="14072" width="10.85546875" bestFit="1" customWidth="1"/>
    <col min="14073" max="14073" width="14.85546875" customWidth="1"/>
    <col min="14074" max="14074" width="26.140625" bestFit="1" customWidth="1"/>
    <col min="14075" max="14075" width="25.42578125" customWidth="1"/>
    <col min="14076" max="14077" width="17.28515625" customWidth="1"/>
    <col min="14078" max="14078" width="33" bestFit="1" customWidth="1"/>
    <col min="14079" max="14079" width="16.28515625" customWidth="1"/>
    <col min="14080" max="14082" width="33" customWidth="1"/>
    <col min="14083" max="14083" width="21.42578125" bestFit="1" customWidth="1"/>
    <col min="14086" max="14086" width="35.140625" customWidth="1"/>
    <col min="14328" max="14328" width="10.85546875" bestFit="1" customWidth="1"/>
    <col min="14329" max="14329" width="14.85546875" customWidth="1"/>
    <col min="14330" max="14330" width="26.140625" bestFit="1" customWidth="1"/>
    <col min="14331" max="14331" width="25.42578125" customWidth="1"/>
    <col min="14332" max="14333" width="17.28515625" customWidth="1"/>
    <col min="14334" max="14334" width="33" bestFit="1" customWidth="1"/>
    <col min="14335" max="14335" width="16.28515625" customWidth="1"/>
    <col min="14336" max="14338" width="33" customWidth="1"/>
    <col min="14339" max="14339" width="21.42578125" bestFit="1" customWidth="1"/>
    <col min="14342" max="14342" width="35.140625" customWidth="1"/>
    <col min="14584" max="14584" width="10.85546875" bestFit="1" customWidth="1"/>
    <col min="14585" max="14585" width="14.85546875" customWidth="1"/>
    <col min="14586" max="14586" width="26.140625" bestFit="1" customWidth="1"/>
    <col min="14587" max="14587" width="25.42578125" customWidth="1"/>
    <col min="14588" max="14589" width="17.28515625" customWidth="1"/>
    <col min="14590" max="14590" width="33" bestFit="1" customWidth="1"/>
    <col min="14591" max="14591" width="16.28515625" customWidth="1"/>
    <col min="14592" max="14594" width="33" customWidth="1"/>
    <col min="14595" max="14595" width="21.42578125" bestFit="1" customWidth="1"/>
    <col min="14598" max="14598" width="35.140625" customWidth="1"/>
    <col min="14840" max="14840" width="10.85546875" bestFit="1" customWidth="1"/>
    <col min="14841" max="14841" width="14.85546875" customWidth="1"/>
    <col min="14842" max="14842" width="26.140625" bestFit="1" customWidth="1"/>
    <col min="14843" max="14843" width="25.42578125" customWidth="1"/>
    <col min="14844" max="14845" width="17.28515625" customWidth="1"/>
    <col min="14846" max="14846" width="33" bestFit="1" customWidth="1"/>
    <col min="14847" max="14847" width="16.28515625" customWidth="1"/>
    <col min="14848" max="14850" width="33" customWidth="1"/>
    <col min="14851" max="14851" width="21.42578125" bestFit="1" customWidth="1"/>
    <col min="14854" max="14854" width="35.140625" customWidth="1"/>
    <col min="15096" max="15096" width="10.85546875" bestFit="1" customWidth="1"/>
    <col min="15097" max="15097" width="14.85546875" customWidth="1"/>
    <col min="15098" max="15098" width="26.140625" bestFit="1" customWidth="1"/>
    <col min="15099" max="15099" width="25.42578125" customWidth="1"/>
    <col min="15100" max="15101" width="17.28515625" customWidth="1"/>
    <col min="15102" max="15102" width="33" bestFit="1" customWidth="1"/>
    <col min="15103" max="15103" width="16.28515625" customWidth="1"/>
    <col min="15104" max="15106" width="33" customWidth="1"/>
    <col min="15107" max="15107" width="21.42578125" bestFit="1" customWidth="1"/>
    <col min="15110" max="15110" width="35.140625" customWidth="1"/>
    <col min="15352" max="15352" width="10.85546875" bestFit="1" customWidth="1"/>
    <col min="15353" max="15353" width="14.85546875" customWidth="1"/>
    <col min="15354" max="15354" width="26.140625" bestFit="1" customWidth="1"/>
    <col min="15355" max="15355" width="25.42578125" customWidth="1"/>
    <col min="15356" max="15357" width="17.28515625" customWidth="1"/>
    <col min="15358" max="15358" width="33" bestFit="1" customWidth="1"/>
    <col min="15359" max="15359" width="16.28515625" customWidth="1"/>
    <col min="15360" max="15362" width="33" customWidth="1"/>
    <col min="15363" max="15363" width="21.42578125" bestFit="1" customWidth="1"/>
    <col min="15366" max="15366" width="35.140625" customWidth="1"/>
    <col min="15608" max="15608" width="10.85546875" bestFit="1" customWidth="1"/>
    <col min="15609" max="15609" width="14.85546875" customWidth="1"/>
    <col min="15610" max="15610" width="26.140625" bestFit="1" customWidth="1"/>
    <col min="15611" max="15611" width="25.42578125" customWidth="1"/>
    <col min="15612" max="15613" width="17.28515625" customWidth="1"/>
    <col min="15614" max="15614" width="33" bestFit="1" customWidth="1"/>
    <col min="15615" max="15615" width="16.28515625" customWidth="1"/>
    <col min="15616" max="15618" width="33" customWidth="1"/>
    <col min="15619" max="15619" width="21.42578125" bestFit="1" customWidth="1"/>
    <col min="15622" max="15622" width="35.140625" customWidth="1"/>
    <col min="15864" max="15864" width="10.85546875" bestFit="1" customWidth="1"/>
    <col min="15865" max="15865" width="14.85546875" customWidth="1"/>
    <col min="15866" max="15866" width="26.140625" bestFit="1" customWidth="1"/>
    <col min="15867" max="15867" width="25.42578125" customWidth="1"/>
    <col min="15868" max="15869" width="17.28515625" customWidth="1"/>
    <col min="15870" max="15870" width="33" bestFit="1" customWidth="1"/>
    <col min="15871" max="15871" width="16.28515625" customWidth="1"/>
    <col min="15872" max="15874" width="33" customWidth="1"/>
    <col min="15875" max="15875" width="21.42578125" bestFit="1" customWidth="1"/>
    <col min="15878" max="15878" width="35.140625" customWidth="1"/>
    <col min="16120" max="16120" width="10.85546875" bestFit="1" customWidth="1"/>
    <col min="16121" max="16121" width="14.85546875" customWidth="1"/>
    <col min="16122" max="16122" width="26.140625" bestFit="1" customWidth="1"/>
    <col min="16123" max="16123" width="25.42578125" customWidth="1"/>
    <col min="16124" max="16125" width="17.28515625" customWidth="1"/>
    <col min="16126" max="16126" width="33" bestFit="1" customWidth="1"/>
    <col min="16127" max="16127" width="16.28515625" customWidth="1"/>
    <col min="16128" max="16130" width="33" customWidth="1"/>
    <col min="16131" max="16131" width="21.42578125" bestFit="1" customWidth="1"/>
    <col min="16134" max="16134" width="35.140625" customWidth="1"/>
  </cols>
  <sheetData>
    <row r="1" spans="1:6" x14ac:dyDescent="0.25">
      <c r="A1" s="10" t="s">
        <v>162</v>
      </c>
      <c r="B1" s="26" t="s">
        <v>46</v>
      </c>
      <c r="C1" s="27"/>
      <c r="D1" s="6"/>
      <c r="E1" s="64" t="s">
        <v>253</v>
      </c>
      <c r="F1" s="56" t="s">
        <v>134</v>
      </c>
    </row>
    <row r="2" spans="1:6" x14ac:dyDescent="0.25">
      <c r="A2" s="23"/>
      <c r="B2" s="23"/>
      <c r="C2" s="23"/>
      <c r="D2" s="6"/>
      <c r="E2" s="6"/>
      <c r="F2" s="6"/>
    </row>
    <row r="3" spans="1:6" s="7" customFormat="1" ht="30" x14ac:dyDescent="0.25">
      <c r="A3" s="114" t="s">
        <v>36</v>
      </c>
      <c r="B3" s="114" t="s">
        <v>261</v>
      </c>
      <c r="C3" s="115" t="s">
        <v>262</v>
      </c>
      <c r="D3" s="6"/>
      <c r="E3" s="6"/>
      <c r="F3" s="6"/>
    </row>
    <row r="4" spans="1:6" x14ac:dyDescent="0.25">
      <c r="A4" s="121"/>
      <c r="B4" s="127">
        <v>1</v>
      </c>
      <c r="C4" s="127">
        <v>2</v>
      </c>
      <c r="D4" s="6"/>
      <c r="E4" s="6"/>
      <c r="F4" s="6"/>
    </row>
    <row r="5" spans="1:6" ht="15.75" x14ac:dyDescent="0.25">
      <c r="A5" s="104">
        <v>1</v>
      </c>
      <c r="B5" s="128"/>
      <c r="C5" s="129"/>
      <c r="D5" s="6"/>
      <c r="E5" s="6"/>
      <c r="F5" s="6"/>
    </row>
    <row r="6" spans="1:6" ht="15.75" x14ac:dyDescent="0.25">
      <c r="A6" s="102">
        <v>2</v>
      </c>
      <c r="B6" s="128"/>
      <c r="C6" s="130"/>
      <c r="D6" s="6"/>
      <c r="E6" s="6"/>
      <c r="F6" s="6"/>
    </row>
    <row r="7" spans="1:6" ht="15.75" x14ac:dyDescent="0.25">
      <c r="A7" s="102">
        <v>3</v>
      </c>
      <c r="B7" s="128"/>
      <c r="C7" s="130"/>
      <c r="D7" s="6"/>
      <c r="E7" s="6"/>
      <c r="F7" s="6"/>
    </row>
    <row r="8" spans="1:6" ht="15.75" x14ac:dyDescent="0.25">
      <c r="A8" s="102">
        <v>4</v>
      </c>
      <c r="B8" s="124"/>
      <c r="C8" s="130"/>
      <c r="D8" s="6"/>
      <c r="E8" s="6"/>
      <c r="F8" s="6"/>
    </row>
    <row r="9" spans="1:6" ht="15.75" x14ac:dyDescent="0.25">
      <c r="A9" s="104">
        <v>5</v>
      </c>
      <c r="B9" s="124"/>
      <c r="C9" s="124"/>
      <c r="D9" s="6"/>
      <c r="E9" s="6"/>
      <c r="F9" s="6"/>
    </row>
    <row r="10" spans="1:6" ht="15.75" x14ac:dyDescent="0.25">
      <c r="A10" s="102">
        <v>6</v>
      </c>
      <c r="B10" s="124"/>
      <c r="C10" s="124"/>
      <c r="D10" s="6"/>
      <c r="E10" s="6"/>
      <c r="F10" s="6"/>
    </row>
    <row r="11" spans="1:6" ht="15.75" x14ac:dyDescent="0.25">
      <c r="A11" s="104">
        <v>7</v>
      </c>
      <c r="B11" s="124"/>
      <c r="C11" s="124"/>
      <c r="D11" s="6"/>
      <c r="E11" s="6"/>
      <c r="F11" s="6"/>
    </row>
    <row r="12" spans="1:6" ht="15.75" x14ac:dyDescent="0.25">
      <c r="A12" s="102">
        <v>8</v>
      </c>
      <c r="B12" s="124"/>
      <c r="C12" s="124"/>
      <c r="D12" s="6"/>
      <c r="E12" s="6"/>
      <c r="F12" s="6"/>
    </row>
    <row r="13" spans="1:6" ht="15.75" x14ac:dyDescent="0.25">
      <c r="A13" s="104">
        <v>9</v>
      </c>
      <c r="B13" s="124"/>
      <c r="C13" s="124"/>
      <c r="D13" s="6"/>
      <c r="E13" s="6"/>
      <c r="F13" s="6"/>
    </row>
    <row r="14" spans="1:6" ht="15.75" x14ac:dyDescent="0.25">
      <c r="A14" s="102">
        <v>10</v>
      </c>
      <c r="B14" s="124"/>
      <c r="C14" s="124"/>
      <c r="D14" s="6"/>
      <c r="E14" s="6"/>
      <c r="F14" s="6"/>
    </row>
    <row r="15" spans="1:6" ht="15.75" x14ac:dyDescent="0.25">
      <c r="A15" s="121" t="s">
        <v>3</v>
      </c>
      <c r="B15" s="124"/>
      <c r="C15" s="131"/>
      <c r="D15" s="6"/>
      <c r="E15" s="6"/>
      <c r="F15" s="6"/>
    </row>
    <row r="16" spans="1:6" s="8" customFormat="1" x14ac:dyDescent="0.25"/>
    <row r="17" spans="6:6" s="8" customFormat="1" x14ac:dyDescent="0.25"/>
    <row r="18" spans="6:6" s="8" customFormat="1" x14ac:dyDescent="0.25"/>
    <row r="19" spans="6:6" s="8" customFormat="1" x14ac:dyDescent="0.25"/>
    <row r="20" spans="6:6" s="8" customFormat="1" ht="15" customHeight="1" x14ac:dyDescent="0.25">
      <c r="F20" s="9"/>
    </row>
    <row r="21" spans="6:6" s="8" customFormat="1" x14ac:dyDescent="0.25"/>
    <row r="22" spans="6:6" s="8" customFormat="1" x14ac:dyDescent="0.25"/>
    <row r="23" spans="6:6" s="8" customFormat="1" x14ac:dyDescent="0.25"/>
    <row r="24" spans="6:6" s="8" customFormat="1" x14ac:dyDescent="0.25"/>
    <row r="25" spans="6:6" s="8" customFormat="1" x14ac:dyDescent="0.25"/>
    <row r="26" spans="6:6" s="8" customFormat="1" x14ac:dyDescent="0.25"/>
    <row r="27" spans="6:6" s="8" customFormat="1" x14ac:dyDescent="0.25"/>
    <row r="28" spans="6:6" s="8" customFormat="1" x14ac:dyDescent="0.25"/>
    <row r="29" spans="6:6" s="8" customFormat="1" x14ac:dyDescent="0.25"/>
    <row r="30" spans="6:6" s="8" customFormat="1" x14ac:dyDescent="0.25"/>
    <row r="31" spans="6:6" s="8" customFormat="1" x14ac:dyDescent="0.25"/>
    <row r="32" spans="6:6" s="8" customFormat="1" x14ac:dyDescent="0.25"/>
    <row r="33" s="8" customFormat="1" x14ac:dyDescent="0.25"/>
    <row r="34" s="8" customFormat="1" x14ac:dyDescent="0.25"/>
    <row r="35" s="8" customFormat="1" x14ac:dyDescent="0.25"/>
    <row r="36" s="8" customFormat="1" x14ac:dyDescent="0.25"/>
  </sheetData>
  <hyperlinks>
    <hyperlink ref="F1" location="'Pg 2'!A1" display="ß Tax Breakdown"/>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A3" sqref="A3:H15"/>
    </sheetView>
  </sheetViews>
  <sheetFormatPr defaultRowHeight="15" x14ac:dyDescent="0.25"/>
  <cols>
    <col min="1" max="1" width="10.140625" bestFit="1" customWidth="1"/>
    <col min="2" max="2" width="22.7109375" bestFit="1" customWidth="1"/>
    <col min="3" max="3" width="17.85546875" bestFit="1" customWidth="1"/>
    <col min="4" max="5" width="17.85546875" customWidth="1"/>
    <col min="6" max="6" width="12.7109375" customWidth="1"/>
    <col min="7" max="7" width="22.42578125" customWidth="1"/>
    <col min="8" max="8" width="29.85546875" customWidth="1"/>
  </cols>
  <sheetData>
    <row r="1" spans="1:8" s="1" customFormat="1" x14ac:dyDescent="0.25">
      <c r="A1" s="1" t="s">
        <v>170</v>
      </c>
      <c r="B1" s="1" t="s">
        <v>49</v>
      </c>
      <c r="E1" s="65" t="s">
        <v>253</v>
      </c>
      <c r="F1" s="56" t="s">
        <v>134</v>
      </c>
    </row>
    <row r="2" spans="1:8" s="1" customFormat="1" x14ac:dyDescent="0.25"/>
    <row r="3" spans="1:8" ht="31.5" customHeight="1" x14ac:dyDescent="0.25">
      <c r="A3" s="114" t="s">
        <v>36</v>
      </c>
      <c r="B3" s="114" t="s">
        <v>263</v>
      </c>
      <c r="C3" s="114" t="s">
        <v>264</v>
      </c>
      <c r="D3" s="114" t="s">
        <v>265</v>
      </c>
      <c r="E3" s="115" t="s">
        <v>266</v>
      </c>
      <c r="F3" s="115" t="s">
        <v>267</v>
      </c>
      <c r="G3" s="115" t="s">
        <v>268</v>
      </c>
      <c r="H3" s="115" t="s">
        <v>269</v>
      </c>
    </row>
    <row r="4" spans="1:8" x14ac:dyDescent="0.25">
      <c r="A4" s="132"/>
      <c r="B4" s="133">
        <v>1</v>
      </c>
      <c r="C4" s="133">
        <v>2</v>
      </c>
      <c r="D4" s="133">
        <v>3</v>
      </c>
      <c r="E4" s="133">
        <v>4</v>
      </c>
      <c r="F4" s="133">
        <v>5</v>
      </c>
      <c r="G4" s="133">
        <v>6</v>
      </c>
      <c r="H4" s="133">
        <v>7</v>
      </c>
    </row>
    <row r="5" spans="1:8" x14ac:dyDescent="0.25">
      <c r="A5" s="102">
        <v>1</v>
      </c>
      <c r="B5" s="102"/>
      <c r="C5" s="134"/>
      <c r="D5" s="134"/>
      <c r="E5" s="135"/>
      <c r="F5" s="135"/>
      <c r="G5" s="135"/>
      <c r="H5" s="135"/>
    </row>
    <row r="6" spans="1:8" x14ac:dyDescent="0.25">
      <c r="A6" s="102">
        <v>2</v>
      </c>
      <c r="B6" s="102"/>
      <c r="C6" s="102"/>
      <c r="D6" s="102"/>
      <c r="E6" s="102"/>
      <c r="F6" s="102"/>
      <c r="G6" s="102"/>
      <c r="H6" s="102"/>
    </row>
    <row r="7" spans="1:8" x14ac:dyDescent="0.25">
      <c r="A7" s="102">
        <v>3</v>
      </c>
      <c r="B7" s="102"/>
      <c r="C7" s="102"/>
      <c r="D7" s="102"/>
      <c r="E7" s="102"/>
      <c r="F7" s="102"/>
      <c r="G7" s="102"/>
      <c r="H7" s="102"/>
    </row>
    <row r="8" spans="1:8" x14ac:dyDescent="0.25">
      <c r="A8" s="102">
        <v>4</v>
      </c>
      <c r="B8" s="102"/>
      <c r="C8" s="102"/>
      <c r="D8" s="102"/>
      <c r="E8" s="102"/>
      <c r="F8" s="102"/>
      <c r="G8" s="102"/>
      <c r="H8" s="102"/>
    </row>
    <row r="9" spans="1:8" x14ac:dyDescent="0.25">
      <c r="A9" s="102">
        <v>5</v>
      </c>
      <c r="B9" s="102"/>
      <c r="C9" s="102"/>
      <c r="D9" s="102"/>
      <c r="E9" s="102"/>
      <c r="F9" s="102"/>
      <c r="G9" s="102"/>
      <c r="H9" s="102"/>
    </row>
    <row r="10" spans="1:8" x14ac:dyDescent="0.25">
      <c r="A10" s="102">
        <v>6</v>
      </c>
      <c r="B10" s="102"/>
      <c r="C10" s="102"/>
      <c r="D10" s="102"/>
      <c r="E10" s="102"/>
      <c r="F10" s="102"/>
      <c r="G10" s="102"/>
      <c r="H10" s="102"/>
    </row>
    <row r="11" spans="1:8" x14ac:dyDescent="0.25">
      <c r="A11" s="102">
        <v>7</v>
      </c>
      <c r="B11" s="102"/>
      <c r="C11" s="102"/>
      <c r="D11" s="102"/>
      <c r="E11" s="102"/>
      <c r="F11" s="102"/>
      <c r="G11" s="102"/>
      <c r="H11" s="102"/>
    </row>
    <row r="12" spans="1:8" x14ac:dyDescent="0.25">
      <c r="A12" s="102">
        <v>8</v>
      </c>
      <c r="B12" s="102"/>
      <c r="C12" s="102"/>
      <c r="D12" s="102"/>
      <c r="E12" s="102"/>
      <c r="F12" s="102"/>
      <c r="G12" s="102"/>
      <c r="H12" s="102"/>
    </row>
    <row r="13" spans="1:8" x14ac:dyDescent="0.25">
      <c r="A13" s="102">
        <v>9</v>
      </c>
      <c r="B13" s="102"/>
      <c r="C13" s="102"/>
      <c r="D13" s="102"/>
      <c r="E13" s="102"/>
      <c r="F13" s="102"/>
      <c r="G13" s="102"/>
      <c r="H13" s="102"/>
    </row>
    <row r="14" spans="1:8" x14ac:dyDescent="0.25">
      <c r="A14" s="102">
        <v>10</v>
      </c>
      <c r="B14" s="102"/>
      <c r="C14" s="102"/>
      <c r="D14" s="102"/>
      <c r="E14" s="102"/>
      <c r="F14" s="102"/>
      <c r="G14" s="102"/>
      <c r="H14" s="102"/>
    </row>
    <row r="15" spans="1:8" x14ac:dyDescent="0.25">
      <c r="A15" s="136" t="s">
        <v>79</v>
      </c>
      <c r="B15" s="136"/>
      <c r="C15" s="136"/>
      <c r="D15" s="136"/>
      <c r="E15" s="136"/>
      <c r="F15" s="136"/>
      <c r="G15" s="136"/>
      <c r="H15" s="135"/>
    </row>
  </sheetData>
  <hyperlinks>
    <hyperlink ref="F1" location="'Pg 2'!A1" display="ß Tax Breakdown"/>
  </hyperlink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Normal="100" workbookViewId="0">
      <pane xSplit="1" ySplit="5" topLeftCell="B6" activePane="bottomRight" state="frozen"/>
      <selection activeCell="E30" sqref="E30"/>
      <selection pane="topRight" activeCell="E30" sqref="E30"/>
      <selection pane="bottomLeft" activeCell="E30" sqref="E30"/>
      <selection pane="bottomRight" activeCell="A3" sqref="A3:M16"/>
    </sheetView>
  </sheetViews>
  <sheetFormatPr defaultRowHeight="15" x14ac:dyDescent="0.25"/>
  <cols>
    <col min="1" max="1" width="10.140625" bestFit="1" customWidth="1"/>
    <col min="2" max="2" width="23.140625" bestFit="1" customWidth="1"/>
    <col min="3" max="3" width="14.140625" customWidth="1"/>
    <col min="4" max="4" width="30.5703125" customWidth="1"/>
    <col min="5" max="6" width="28.28515625" customWidth="1"/>
    <col min="7" max="8" width="20.7109375" customWidth="1"/>
    <col min="9" max="9" width="22" bestFit="1" customWidth="1"/>
    <col min="10" max="10" width="17.28515625" bestFit="1" customWidth="1"/>
    <col min="11" max="11" width="12.85546875" customWidth="1"/>
    <col min="12" max="12" width="17.5703125" customWidth="1"/>
    <col min="13" max="13" width="41.85546875" customWidth="1"/>
  </cols>
  <sheetData>
    <row r="1" spans="1:13" x14ac:dyDescent="0.25">
      <c r="A1" s="1" t="s">
        <v>37</v>
      </c>
      <c r="B1" s="1" t="s">
        <v>89</v>
      </c>
      <c r="E1" s="65" t="s">
        <v>253</v>
      </c>
      <c r="F1" s="56" t="s">
        <v>134</v>
      </c>
    </row>
    <row r="3" spans="1:13" ht="45" x14ac:dyDescent="0.25">
      <c r="A3" s="137" t="s">
        <v>36</v>
      </c>
      <c r="B3" s="137" t="s">
        <v>263</v>
      </c>
      <c r="C3" s="137" t="s">
        <v>270</v>
      </c>
      <c r="D3" s="137" t="s">
        <v>64</v>
      </c>
      <c r="E3" s="137" t="s">
        <v>76</v>
      </c>
      <c r="F3" s="137" t="s">
        <v>65</v>
      </c>
      <c r="G3" s="137" t="s">
        <v>67</v>
      </c>
      <c r="H3" s="137" t="s">
        <v>235</v>
      </c>
      <c r="I3" s="176" t="s">
        <v>236</v>
      </c>
      <c r="J3" s="176"/>
      <c r="K3" s="176" t="s">
        <v>20</v>
      </c>
      <c r="L3" s="176"/>
      <c r="M3" s="137" t="s">
        <v>271</v>
      </c>
    </row>
    <row r="4" spans="1:13" x14ac:dyDescent="0.25">
      <c r="A4" s="138"/>
      <c r="B4" s="138"/>
      <c r="C4" s="138"/>
      <c r="D4" s="138"/>
      <c r="E4" s="138"/>
      <c r="F4" s="138"/>
      <c r="G4" s="138"/>
      <c r="H4" s="138"/>
      <c r="I4" s="115" t="s">
        <v>66</v>
      </c>
      <c r="J4" s="115" t="s">
        <v>63</v>
      </c>
      <c r="K4" s="115" t="s">
        <v>66</v>
      </c>
      <c r="L4" s="115" t="s">
        <v>63</v>
      </c>
      <c r="M4" s="138"/>
    </row>
    <row r="5" spans="1:13" x14ac:dyDescent="0.25">
      <c r="A5" s="139"/>
      <c r="B5" s="140">
        <v>1</v>
      </c>
      <c r="C5" s="140">
        <v>2</v>
      </c>
      <c r="D5" s="140">
        <v>3</v>
      </c>
      <c r="E5" s="140">
        <v>4</v>
      </c>
      <c r="F5" s="140">
        <v>5</v>
      </c>
      <c r="G5" s="140">
        <v>6</v>
      </c>
      <c r="H5" s="140"/>
      <c r="I5" s="140">
        <v>7</v>
      </c>
      <c r="J5" s="140">
        <v>8</v>
      </c>
      <c r="K5" s="140">
        <v>9</v>
      </c>
      <c r="L5" s="140">
        <v>10</v>
      </c>
      <c r="M5" s="140">
        <v>11</v>
      </c>
    </row>
    <row r="6" spans="1:13" x14ac:dyDescent="0.25">
      <c r="A6" s="102">
        <v>1</v>
      </c>
      <c r="B6" s="102"/>
      <c r="C6" s="102"/>
      <c r="D6" s="141"/>
      <c r="E6" s="141"/>
      <c r="F6" s="141"/>
      <c r="G6" s="102"/>
      <c r="H6" s="102"/>
      <c r="I6" s="102"/>
      <c r="J6" s="141"/>
      <c r="K6" s="102"/>
      <c r="L6" s="141"/>
      <c r="M6" s="141"/>
    </row>
    <row r="7" spans="1:13" x14ac:dyDescent="0.25">
      <c r="A7" s="102">
        <v>2</v>
      </c>
      <c r="B7" s="102"/>
      <c r="C7" s="102"/>
      <c r="D7" s="141"/>
      <c r="E7" s="141"/>
      <c r="F7" s="141"/>
      <c r="G7" s="134"/>
      <c r="H7" s="134"/>
      <c r="I7" s="102"/>
      <c r="J7" s="141"/>
      <c r="K7" s="102"/>
      <c r="L7" s="141"/>
      <c r="M7" s="141"/>
    </row>
    <row r="8" spans="1:13" x14ac:dyDescent="0.25">
      <c r="A8" s="102">
        <v>3</v>
      </c>
      <c r="B8" s="102"/>
      <c r="C8" s="102"/>
      <c r="D8" s="141"/>
      <c r="E8" s="141"/>
      <c r="F8" s="141"/>
      <c r="G8" s="102"/>
      <c r="H8" s="102"/>
      <c r="I8" s="102"/>
      <c r="J8" s="141"/>
      <c r="K8" s="102"/>
      <c r="L8" s="141"/>
      <c r="M8" s="141"/>
    </row>
    <row r="9" spans="1:13" x14ac:dyDescent="0.25">
      <c r="A9" s="102">
        <v>4</v>
      </c>
      <c r="B9" s="102"/>
      <c r="C9" s="102"/>
      <c r="D9" s="141"/>
      <c r="E9" s="141"/>
      <c r="F9" s="141"/>
      <c r="G9" s="102"/>
      <c r="H9" s="102"/>
      <c r="I9" s="102"/>
      <c r="J9" s="141"/>
      <c r="K9" s="102"/>
      <c r="L9" s="141"/>
      <c r="M9" s="141"/>
    </row>
    <row r="10" spans="1:13" x14ac:dyDescent="0.25">
      <c r="A10" s="102">
        <v>5</v>
      </c>
      <c r="B10" s="102"/>
      <c r="C10" s="102"/>
      <c r="D10" s="141"/>
      <c r="E10" s="141"/>
      <c r="F10" s="141"/>
      <c r="G10" s="102"/>
      <c r="H10" s="102"/>
      <c r="I10" s="102"/>
      <c r="J10" s="141"/>
      <c r="K10" s="102"/>
      <c r="L10" s="141"/>
      <c r="M10" s="141"/>
    </row>
    <row r="11" spans="1:13" x14ac:dyDescent="0.25">
      <c r="A11" s="102">
        <v>6</v>
      </c>
      <c r="B11" s="102"/>
      <c r="C11" s="102"/>
      <c r="D11" s="141"/>
      <c r="E11" s="141"/>
      <c r="F11" s="141"/>
      <c r="G11" s="102"/>
      <c r="H11" s="102"/>
      <c r="I11" s="102"/>
      <c r="J11" s="141"/>
      <c r="K11" s="102"/>
      <c r="L11" s="141"/>
      <c r="M11" s="141"/>
    </row>
    <row r="12" spans="1:13" x14ac:dyDescent="0.25">
      <c r="A12" s="102">
        <v>7</v>
      </c>
      <c r="B12" s="102"/>
      <c r="C12" s="102"/>
      <c r="D12" s="141"/>
      <c r="E12" s="141"/>
      <c r="F12" s="141"/>
      <c r="G12" s="102"/>
      <c r="H12" s="102"/>
      <c r="I12" s="102"/>
      <c r="J12" s="141"/>
      <c r="K12" s="102"/>
      <c r="L12" s="141"/>
      <c r="M12" s="141"/>
    </row>
    <row r="13" spans="1:13" x14ac:dyDescent="0.25">
      <c r="A13" s="102">
        <v>8</v>
      </c>
      <c r="B13" s="102"/>
      <c r="C13" s="102"/>
      <c r="D13" s="141"/>
      <c r="E13" s="141"/>
      <c r="F13" s="141"/>
      <c r="G13" s="102"/>
      <c r="H13" s="102"/>
      <c r="I13" s="102"/>
      <c r="J13" s="141"/>
      <c r="K13" s="102"/>
      <c r="L13" s="141"/>
      <c r="M13" s="141"/>
    </row>
    <row r="14" spans="1:13" x14ac:dyDescent="0.25">
      <c r="A14" s="102">
        <v>9</v>
      </c>
      <c r="B14" s="102"/>
      <c r="C14" s="102"/>
      <c r="D14" s="141"/>
      <c r="E14" s="141"/>
      <c r="F14" s="141"/>
      <c r="G14" s="102"/>
      <c r="H14" s="102"/>
      <c r="I14" s="102"/>
      <c r="J14" s="141"/>
      <c r="K14" s="102"/>
      <c r="L14" s="141"/>
      <c r="M14" s="141"/>
    </row>
    <row r="15" spans="1:13" x14ac:dyDescent="0.25">
      <c r="A15" s="102">
        <v>10</v>
      </c>
      <c r="B15" s="102"/>
      <c r="C15" s="102"/>
      <c r="D15" s="141"/>
      <c r="E15" s="141"/>
      <c r="F15" s="141"/>
      <c r="G15" s="102"/>
      <c r="H15" s="102"/>
      <c r="I15" s="102"/>
      <c r="J15" s="141"/>
      <c r="K15" s="102"/>
      <c r="L15" s="141"/>
      <c r="M15" s="141"/>
    </row>
    <row r="16" spans="1:13" x14ac:dyDescent="0.25">
      <c r="A16" s="136" t="s">
        <v>3</v>
      </c>
      <c r="B16" s="102"/>
      <c r="C16" s="102"/>
      <c r="D16" s="141"/>
      <c r="E16" s="141"/>
      <c r="F16" s="141"/>
      <c r="G16" s="102"/>
      <c r="H16" s="102"/>
      <c r="I16" s="102"/>
      <c r="J16" s="141"/>
      <c r="K16" s="102"/>
      <c r="L16" s="141"/>
      <c r="M16" s="141"/>
    </row>
  </sheetData>
  <mergeCells count="2">
    <mergeCell ref="I3:J3"/>
    <mergeCell ref="K3:L3"/>
  </mergeCells>
  <hyperlinks>
    <hyperlink ref="F1" location="'Pg 2'!A1" display="ß Tax Breakdown"/>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F1" sqref="F1"/>
    </sheetView>
  </sheetViews>
  <sheetFormatPr defaultRowHeight="15" x14ac:dyDescent="0.25"/>
  <cols>
    <col min="2" max="2" width="18.5703125" bestFit="1" customWidth="1"/>
    <col min="3" max="3" width="10.5703125" bestFit="1" customWidth="1"/>
    <col min="4" max="4" width="15" bestFit="1" customWidth="1"/>
    <col min="5" max="5" width="11.28515625" bestFit="1" customWidth="1"/>
    <col min="6" max="6" width="16.85546875" bestFit="1" customWidth="1"/>
    <col min="7" max="7" width="11.85546875" customWidth="1"/>
  </cols>
  <sheetData>
    <row r="1" spans="1:8" ht="18" x14ac:dyDescent="0.25">
      <c r="A1" s="1" t="s">
        <v>239</v>
      </c>
      <c r="B1" s="1" t="s">
        <v>243</v>
      </c>
      <c r="C1" s="15"/>
      <c r="D1" s="15"/>
      <c r="E1" s="67" t="s">
        <v>253</v>
      </c>
      <c r="F1" s="56" t="s">
        <v>134</v>
      </c>
      <c r="G1" s="15"/>
      <c r="H1" s="15"/>
    </row>
    <row r="3" spans="1:8" ht="45" x14ac:dyDescent="0.25">
      <c r="A3" s="114" t="s">
        <v>36</v>
      </c>
      <c r="B3" s="114" t="s">
        <v>240</v>
      </c>
      <c r="C3" s="115" t="s">
        <v>272</v>
      </c>
      <c r="D3" s="115" t="s">
        <v>273</v>
      </c>
      <c r="E3" s="115" t="s">
        <v>274</v>
      </c>
      <c r="F3" s="115" t="s">
        <v>275</v>
      </c>
      <c r="G3" s="115" t="s">
        <v>276</v>
      </c>
    </row>
    <row r="4" spans="1:8" x14ac:dyDescent="0.25">
      <c r="A4" s="142"/>
      <c r="B4" s="133">
        <v>1</v>
      </c>
      <c r="C4" s="133">
        <v>2</v>
      </c>
      <c r="D4" s="133">
        <v>3</v>
      </c>
      <c r="E4" s="133">
        <v>4</v>
      </c>
      <c r="F4" s="133">
        <v>5</v>
      </c>
      <c r="G4" s="133">
        <v>6</v>
      </c>
    </row>
    <row r="5" spans="1:8" x14ac:dyDescent="0.25">
      <c r="A5" s="102">
        <v>1</v>
      </c>
      <c r="B5" s="102"/>
      <c r="C5" s="141"/>
      <c r="D5" s="141"/>
      <c r="E5" s="141"/>
      <c r="F5" s="141"/>
      <c r="G5" s="141"/>
    </row>
    <row r="6" spans="1:8" x14ac:dyDescent="0.25">
      <c r="A6" s="102">
        <v>2</v>
      </c>
      <c r="B6" s="102"/>
      <c r="C6" s="141"/>
      <c r="D6" s="141"/>
      <c r="E6" s="141"/>
      <c r="F6" s="141"/>
      <c r="G6" s="141"/>
    </row>
    <row r="7" spans="1:8" x14ac:dyDescent="0.25">
      <c r="A7" s="102">
        <v>3</v>
      </c>
      <c r="B7" s="102"/>
      <c r="C7" s="141"/>
      <c r="D7" s="141"/>
      <c r="E7" s="141"/>
      <c r="F7" s="141"/>
      <c r="G7" s="141"/>
    </row>
    <row r="8" spans="1:8" x14ac:dyDescent="0.25">
      <c r="A8" s="102">
        <v>4</v>
      </c>
      <c r="B8" s="102"/>
      <c r="C8" s="141"/>
      <c r="D8" s="141"/>
      <c r="E8" s="141"/>
      <c r="F8" s="141"/>
      <c r="G8" s="141"/>
    </row>
    <row r="9" spans="1:8" x14ac:dyDescent="0.25">
      <c r="A9" s="102">
        <v>5</v>
      </c>
      <c r="B9" s="102"/>
      <c r="C9" s="141"/>
      <c r="D9" s="141"/>
      <c r="E9" s="141"/>
      <c r="F9" s="141"/>
      <c r="G9" s="141"/>
    </row>
    <row r="10" spans="1:8" x14ac:dyDescent="0.25">
      <c r="A10" s="102">
        <v>6</v>
      </c>
      <c r="B10" s="102"/>
      <c r="C10" s="141"/>
      <c r="D10" s="141"/>
      <c r="E10" s="141"/>
      <c r="F10" s="141"/>
      <c r="G10" s="141"/>
    </row>
    <row r="11" spans="1:8" x14ac:dyDescent="0.25">
      <c r="A11" s="102">
        <v>7</v>
      </c>
      <c r="B11" s="102"/>
      <c r="C11" s="141"/>
      <c r="D11" s="141"/>
      <c r="E11" s="141"/>
      <c r="F11" s="141"/>
      <c r="G11" s="141"/>
    </row>
    <row r="12" spans="1:8" x14ac:dyDescent="0.25">
      <c r="A12" s="102">
        <v>8</v>
      </c>
      <c r="B12" s="102"/>
      <c r="C12" s="141"/>
      <c r="D12" s="141"/>
      <c r="E12" s="141"/>
      <c r="F12" s="141"/>
      <c r="G12" s="141"/>
    </row>
    <row r="13" spans="1:8" x14ac:dyDescent="0.25">
      <c r="A13" s="102">
        <v>9</v>
      </c>
      <c r="B13" s="102"/>
      <c r="C13" s="141"/>
      <c r="D13" s="141"/>
      <c r="E13" s="141"/>
      <c r="F13" s="141"/>
      <c r="G13" s="141"/>
    </row>
    <row r="14" spans="1:8" x14ac:dyDescent="0.25">
      <c r="A14" s="102">
        <v>10</v>
      </c>
      <c r="B14" s="102"/>
      <c r="C14" s="141"/>
      <c r="D14" s="141"/>
      <c r="E14" s="141"/>
      <c r="F14" s="141"/>
      <c r="G14" s="141"/>
    </row>
  </sheetData>
  <hyperlinks>
    <hyperlink ref="F1" location="'Pg 2'!A1" display="ß Tax Breakdown"/>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F1" sqref="F1"/>
    </sheetView>
  </sheetViews>
  <sheetFormatPr defaultRowHeight="15" x14ac:dyDescent="0.25"/>
  <cols>
    <col min="2" max="2" width="18.28515625" bestFit="1" customWidth="1"/>
    <col min="3" max="3" width="10.5703125" bestFit="1" customWidth="1"/>
    <col min="4" max="4" width="15" bestFit="1" customWidth="1"/>
    <col min="5" max="5" width="11.28515625" bestFit="1" customWidth="1"/>
    <col min="6" max="6" width="16.85546875" bestFit="1" customWidth="1"/>
    <col min="7" max="7" width="11.85546875" customWidth="1"/>
  </cols>
  <sheetData>
    <row r="1" spans="1:8" ht="18" x14ac:dyDescent="0.25">
      <c r="A1" s="1" t="s">
        <v>241</v>
      </c>
      <c r="B1" s="1" t="s">
        <v>245</v>
      </c>
      <c r="C1" s="15"/>
      <c r="D1" s="15"/>
      <c r="E1" s="67" t="s">
        <v>253</v>
      </c>
      <c r="F1" s="56" t="s">
        <v>134</v>
      </c>
      <c r="G1" s="15"/>
      <c r="H1" s="15"/>
    </row>
    <row r="3" spans="1:8" ht="45" x14ac:dyDescent="0.25">
      <c r="A3" s="114" t="s">
        <v>36</v>
      </c>
      <c r="B3" s="114" t="s">
        <v>240</v>
      </c>
      <c r="C3" s="115" t="s">
        <v>272</v>
      </c>
      <c r="D3" s="115" t="s">
        <v>273</v>
      </c>
      <c r="E3" s="115" t="s">
        <v>274</v>
      </c>
      <c r="F3" s="115" t="s">
        <v>275</v>
      </c>
      <c r="G3" s="115" t="s">
        <v>276</v>
      </c>
    </row>
    <row r="4" spans="1:8" x14ac:dyDescent="0.25">
      <c r="A4" s="142"/>
      <c r="B4" s="133">
        <v>1</v>
      </c>
      <c r="C4" s="133">
        <v>2</v>
      </c>
      <c r="D4" s="133">
        <v>3</v>
      </c>
      <c r="E4" s="133">
        <v>4</v>
      </c>
      <c r="F4" s="133">
        <v>5</v>
      </c>
      <c r="G4" s="133">
        <v>6</v>
      </c>
    </row>
    <row r="5" spans="1:8" x14ac:dyDescent="0.25">
      <c r="A5" s="102">
        <v>1</v>
      </c>
      <c r="B5" s="102"/>
      <c r="C5" s="141"/>
      <c r="D5" s="141"/>
      <c r="E5" s="141"/>
      <c r="F5" s="141"/>
      <c r="G5" s="141"/>
    </row>
    <row r="6" spans="1:8" x14ac:dyDescent="0.25">
      <c r="A6" s="102">
        <v>2</v>
      </c>
      <c r="B6" s="102"/>
      <c r="C6" s="141"/>
      <c r="D6" s="141"/>
      <c r="E6" s="141"/>
      <c r="F6" s="141"/>
      <c r="G6" s="141"/>
    </row>
    <row r="7" spans="1:8" x14ac:dyDescent="0.25">
      <c r="A7" s="102">
        <v>3</v>
      </c>
      <c r="B7" s="102"/>
      <c r="C7" s="141"/>
      <c r="D7" s="141"/>
      <c r="E7" s="141"/>
      <c r="F7" s="141"/>
      <c r="G7" s="141"/>
    </row>
    <row r="8" spans="1:8" x14ac:dyDescent="0.25">
      <c r="A8" s="102">
        <v>4</v>
      </c>
      <c r="B8" s="102"/>
      <c r="C8" s="141"/>
      <c r="D8" s="141"/>
      <c r="E8" s="141"/>
      <c r="F8" s="141"/>
      <c r="G8" s="141"/>
    </row>
    <row r="9" spans="1:8" x14ac:dyDescent="0.25">
      <c r="A9" s="102">
        <v>5</v>
      </c>
      <c r="B9" s="102"/>
      <c r="C9" s="141"/>
      <c r="D9" s="141"/>
      <c r="E9" s="141"/>
      <c r="F9" s="141"/>
      <c r="G9" s="141"/>
    </row>
    <row r="10" spans="1:8" x14ac:dyDescent="0.25">
      <c r="A10" s="102">
        <v>6</v>
      </c>
      <c r="B10" s="102"/>
      <c r="C10" s="141"/>
      <c r="D10" s="141"/>
      <c r="E10" s="141"/>
      <c r="F10" s="141"/>
      <c r="G10" s="141"/>
    </row>
    <row r="11" spans="1:8" x14ac:dyDescent="0.25">
      <c r="A11" s="102">
        <v>7</v>
      </c>
      <c r="B11" s="102"/>
      <c r="C11" s="141"/>
      <c r="D11" s="141"/>
      <c r="E11" s="141"/>
      <c r="F11" s="141"/>
      <c r="G11" s="141"/>
    </row>
    <row r="12" spans="1:8" x14ac:dyDescent="0.25">
      <c r="A12" s="102">
        <v>8</v>
      </c>
      <c r="B12" s="102"/>
      <c r="C12" s="141"/>
      <c r="D12" s="141"/>
      <c r="E12" s="141"/>
      <c r="F12" s="141"/>
      <c r="G12" s="141"/>
    </row>
    <row r="13" spans="1:8" x14ac:dyDescent="0.25">
      <c r="A13" s="102">
        <v>9</v>
      </c>
      <c r="B13" s="102"/>
      <c r="C13" s="141"/>
      <c r="D13" s="141"/>
      <c r="E13" s="141"/>
      <c r="F13" s="141"/>
      <c r="G13" s="141"/>
    </row>
    <row r="14" spans="1:8" x14ac:dyDescent="0.25">
      <c r="A14" s="102">
        <v>10</v>
      </c>
      <c r="B14" s="102"/>
      <c r="C14" s="141"/>
      <c r="D14" s="141"/>
      <c r="E14" s="141"/>
      <c r="F14" s="141"/>
      <c r="G14" s="141"/>
    </row>
  </sheetData>
  <hyperlinks>
    <hyperlink ref="F1" location="'Pg 2'!A1" display="ß Tax Breakdown"/>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zoomScaleNormal="100" workbookViewId="0">
      <pane xSplit="1" ySplit="4" topLeftCell="B5" activePane="bottomRight" state="frozen"/>
      <selection activeCell="E30" sqref="E30"/>
      <selection pane="topRight" activeCell="E30" sqref="E30"/>
      <selection pane="bottomLeft" activeCell="E30" sqref="E30"/>
      <selection pane="bottomRight"/>
    </sheetView>
  </sheetViews>
  <sheetFormatPr defaultRowHeight="15" x14ac:dyDescent="0.25"/>
  <cols>
    <col min="2" max="2" width="16.42578125" customWidth="1"/>
    <col min="3" max="3" width="10.5703125" bestFit="1" customWidth="1"/>
    <col min="4" max="4" width="15" bestFit="1" customWidth="1"/>
    <col min="5" max="5" width="11.28515625" bestFit="1" customWidth="1"/>
    <col min="6" max="6" width="16.85546875" bestFit="1" customWidth="1"/>
    <col min="7" max="7" width="11.85546875" customWidth="1"/>
  </cols>
  <sheetData>
    <row r="1" spans="1:8" ht="18" x14ac:dyDescent="0.25">
      <c r="A1" s="1" t="s">
        <v>242</v>
      </c>
      <c r="B1" s="1" t="s">
        <v>247</v>
      </c>
      <c r="C1" s="15"/>
      <c r="D1" s="15"/>
      <c r="E1" s="67" t="s">
        <v>253</v>
      </c>
      <c r="F1" s="56" t="s">
        <v>134</v>
      </c>
      <c r="G1" s="15"/>
      <c r="H1" s="15"/>
    </row>
    <row r="3" spans="1:8" ht="45" x14ac:dyDescent="0.25">
      <c r="A3" s="114" t="s">
        <v>36</v>
      </c>
      <c r="B3" s="114" t="s">
        <v>240</v>
      </c>
      <c r="C3" s="115" t="s">
        <v>272</v>
      </c>
      <c r="D3" s="115" t="s">
        <v>273</v>
      </c>
      <c r="E3" s="115" t="s">
        <v>274</v>
      </c>
      <c r="F3" s="115" t="s">
        <v>275</v>
      </c>
      <c r="G3" s="115" t="s">
        <v>276</v>
      </c>
    </row>
    <row r="4" spans="1:8" x14ac:dyDescent="0.25">
      <c r="A4" s="142"/>
      <c r="B4" s="133">
        <v>1</v>
      </c>
      <c r="C4" s="133">
        <v>2</v>
      </c>
      <c r="D4" s="133">
        <v>3</v>
      </c>
      <c r="E4" s="133">
        <v>4</v>
      </c>
      <c r="F4" s="133">
        <v>5</v>
      </c>
      <c r="G4" s="133">
        <v>6</v>
      </c>
    </row>
    <row r="5" spans="1:8" x14ac:dyDescent="0.25">
      <c r="A5" s="102">
        <v>1</v>
      </c>
      <c r="B5" s="102"/>
      <c r="C5" s="141"/>
      <c r="D5" s="141"/>
      <c r="E5" s="141"/>
      <c r="F5" s="141"/>
      <c r="G5" s="141"/>
    </row>
    <row r="6" spans="1:8" x14ac:dyDescent="0.25">
      <c r="A6" s="102">
        <v>2</v>
      </c>
      <c r="B6" s="102"/>
      <c r="C6" s="141"/>
      <c r="D6" s="141"/>
      <c r="E6" s="141"/>
      <c r="F6" s="141"/>
      <c r="G6" s="141"/>
    </row>
    <row r="7" spans="1:8" x14ac:dyDescent="0.25">
      <c r="A7" s="102">
        <v>3</v>
      </c>
      <c r="B7" s="102"/>
      <c r="C7" s="141"/>
      <c r="D7" s="141"/>
      <c r="E7" s="141"/>
      <c r="F7" s="141"/>
      <c r="G7" s="141"/>
    </row>
    <row r="8" spans="1:8" x14ac:dyDescent="0.25">
      <c r="A8" s="102">
        <v>4</v>
      </c>
      <c r="B8" s="102"/>
      <c r="C8" s="141"/>
      <c r="D8" s="141"/>
      <c r="E8" s="141"/>
      <c r="F8" s="141"/>
      <c r="G8" s="141"/>
    </row>
    <row r="9" spans="1:8" x14ac:dyDescent="0.25">
      <c r="A9" s="102">
        <v>5</v>
      </c>
      <c r="B9" s="102"/>
      <c r="C9" s="141"/>
      <c r="D9" s="141"/>
      <c r="E9" s="141"/>
      <c r="F9" s="141"/>
      <c r="G9" s="141"/>
    </row>
    <row r="10" spans="1:8" x14ac:dyDescent="0.25">
      <c r="A10" s="102">
        <v>6</v>
      </c>
      <c r="B10" s="102"/>
      <c r="C10" s="141"/>
      <c r="D10" s="141"/>
      <c r="E10" s="141"/>
      <c r="F10" s="141"/>
      <c r="G10" s="141"/>
    </row>
    <row r="11" spans="1:8" x14ac:dyDescent="0.25">
      <c r="A11" s="102">
        <v>7</v>
      </c>
      <c r="B11" s="102"/>
      <c r="C11" s="141"/>
      <c r="D11" s="141"/>
      <c r="E11" s="141"/>
      <c r="F11" s="141"/>
      <c r="G11" s="141"/>
    </row>
    <row r="12" spans="1:8" x14ac:dyDescent="0.25">
      <c r="A12" s="102">
        <v>8</v>
      </c>
      <c r="B12" s="102"/>
      <c r="C12" s="141"/>
      <c r="D12" s="141"/>
      <c r="E12" s="141"/>
      <c r="F12" s="141"/>
      <c r="G12" s="141"/>
    </row>
    <row r="13" spans="1:8" x14ac:dyDescent="0.25">
      <c r="A13" s="102">
        <v>9</v>
      </c>
      <c r="B13" s="102"/>
      <c r="C13" s="141"/>
      <c r="D13" s="141"/>
      <c r="E13" s="141"/>
      <c r="F13" s="141"/>
      <c r="G13" s="141"/>
    </row>
    <row r="14" spans="1:8" x14ac:dyDescent="0.25">
      <c r="A14" s="102">
        <v>10</v>
      </c>
      <c r="B14" s="102"/>
      <c r="C14" s="141"/>
      <c r="D14" s="141"/>
      <c r="E14" s="141"/>
      <c r="F14" s="141"/>
      <c r="G14" s="141"/>
    </row>
  </sheetData>
  <hyperlinks>
    <hyperlink ref="F1" location="'Pg 2'!A1" display="ß Tax Breakdown"/>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F1" sqref="F1"/>
    </sheetView>
  </sheetViews>
  <sheetFormatPr defaultRowHeight="15" x14ac:dyDescent="0.25"/>
  <cols>
    <col min="2" max="2" width="16.42578125" customWidth="1"/>
    <col min="3" max="3" width="19.42578125" bestFit="1" customWidth="1"/>
    <col min="4" max="4" width="19.5703125" customWidth="1"/>
    <col min="5" max="5" width="21.7109375" customWidth="1"/>
    <col min="6" max="6" width="15.85546875" customWidth="1"/>
  </cols>
  <sheetData>
    <row r="1" spans="1:6" x14ac:dyDescent="0.25">
      <c r="A1" s="1" t="s">
        <v>249</v>
      </c>
      <c r="B1" s="1" t="s">
        <v>24</v>
      </c>
      <c r="E1" s="65" t="s">
        <v>253</v>
      </c>
      <c r="F1" s="56" t="s">
        <v>134</v>
      </c>
    </row>
    <row r="3" spans="1:6" ht="30" x14ac:dyDescent="0.25">
      <c r="A3" s="114" t="s">
        <v>36</v>
      </c>
      <c r="B3" s="115" t="s">
        <v>277</v>
      </c>
      <c r="C3" s="115" t="s">
        <v>278</v>
      </c>
      <c r="D3" s="115" t="s">
        <v>279</v>
      </c>
      <c r="E3" s="115" t="s">
        <v>280</v>
      </c>
    </row>
    <row r="4" spans="1:6" x14ac:dyDescent="0.25">
      <c r="A4" s="142"/>
      <c r="B4" s="133">
        <v>1</v>
      </c>
      <c r="C4" s="133">
        <v>2</v>
      </c>
      <c r="D4" s="133">
        <v>3</v>
      </c>
      <c r="E4" s="133">
        <v>4</v>
      </c>
    </row>
    <row r="5" spans="1:6" x14ac:dyDescent="0.25">
      <c r="A5" s="102">
        <v>1</v>
      </c>
      <c r="B5" s="102"/>
      <c r="C5" s="141"/>
      <c r="D5" s="141"/>
      <c r="E5" s="141"/>
    </row>
    <row r="6" spans="1:6" x14ac:dyDescent="0.25">
      <c r="A6" s="102">
        <v>2</v>
      </c>
      <c r="B6" s="102"/>
      <c r="C6" s="141"/>
      <c r="D6" s="141"/>
      <c r="E6" s="141"/>
    </row>
    <row r="7" spans="1:6" x14ac:dyDescent="0.25">
      <c r="A7" s="102">
        <v>3</v>
      </c>
      <c r="B7" s="102"/>
      <c r="C7" s="141"/>
      <c r="D7" s="141"/>
      <c r="E7" s="141"/>
    </row>
    <row r="8" spans="1:6" x14ac:dyDescent="0.25">
      <c r="A8" s="102">
        <v>4</v>
      </c>
      <c r="B8" s="102"/>
      <c r="C8" s="141"/>
      <c r="D8" s="141"/>
      <c r="E8" s="141"/>
    </row>
    <row r="9" spans="1:6" x14ac:dyDescent="0.25">
      <c r="A9" s="102">
        <v>5</v>
      </c>
      <c r="B9" s="102"/>
      <c r="C9" s="141"/>
      <c r="D9" s="141"/>
      <c r="E9" s="141"/>
    </row>
    <row r="10" spans="1:6" x14ac:dyDescent="0.25">
      <c r="A10" s="102">
        <v>6</v>
      </c>
      <c r="B10" s="102"/>
      <c r="C10" s="141"/>
      <c r="D10" s="141"/>
      <c r="E10" s="141"/>
    </row>
    <row r="11" spans="1:6" x14ac:dyDescent="0.25">
      <c r="A11" s="102">
        <v>7</v>
      </c>
      <c r="B11" s="102"/>
      <c r="C11" s="141"/>
      <c r="D11" s="141"/>
      <c r="E11" s="141"/>
    </row>
    <row r="12" spans="1:6" x14ac:dyDescent="0.25">
      <c r="A12" s="102">
        <v>8</v>
      </c>
      <c r="B12" s="102"/>
      <c r="C12" s="141"/>
      <c r="D12" s="141"/>
      <c r="E12" s="141"/>
    </row>
    <row r="13" spans="1:6" x14ac:dyDescent="0.25">
      <c r="A13" s="102">
        <v>9</v>
      </c>
      <c r="B13" s="102"/>
      <c r="C13" s="141"/>
      <c r="D13" s="141"/>
      <c r="E13" s="141"/>
    </row>
    <row r="14" spans="1:6" x14ac:dyDescent="0.25">
      <c r="A14" s="102">
        <v>10</v>
      </c>
      <c r="B14" s="102"/>
      <c r="C14" s="141"/>
      <c r="D14" s="141"/>
      <c r="E14" s="141"/>
    </row>
  </sheetData>
  <hyperlinks>
    <hyperlink ref="F1" location="'Pg 2'!A1" display="ß Tax Breakdown"/>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A3" sqref="A3:C15"/>
    </sheetView>
  </sheetViews>
  <sheetFormatPr defaultRowHeight="15" x14ac:dyDescent="0.25"/>
  <cols>
    <col min="1" max="1" width="10.140625" bestFit="1" customWidth="1"/>
    <col min="2" max="2" width="59.42578125" bestFit="1" customWidth="1"/>
    <col min="3" max="3" width="18.140625" customWidth="1"/>
  </cols>
  <sheetData>
    <row r="1" spans="1:6" x14ac:dyDescent="0.25">
      <c r="A1" s="1" t="s">
        <v>77</v>
      </c>
      <c r="B1" s="1" t="s">
        <v>182</v>
      </c>
      <c r="E1" s="66" t="s">
        <v>253</v>
      </c>
      <c r="F1" s="56" t="s">
        <v>134</v>
      </c>
    </row>
    <row r="3" spans="1:6" s="16" customFormat="1" ht="30" x14ac:dyDescent="0.2">
      <c r="A3" s="114" t="s">
        <v>36</v>
      </c>
      <c r="B3" s="114" t="s">
        <v>257</v>
      </c>
      <c r="C3" s="115" t="s">
        <v>281</v>
      </c>
    </row>
    <row r="4" spans="1:6" s="16" customFormat="1" x14ac:dyDescent="0.2">
      <c r="A4" s="142"/>
      <c r="B4" s="133">
        <v>1</v>
      </c>
      <c r="C4" s="133">
        <v>2</v>
      </c>
    </row>
    <row r="5" spans="1:6" x14ac:dyDescent="0.25">
      <c r="A5" s="102">
        <v>1</v>
      </c>
      <c r="B5" s="102"/>
      <c r="C5" s="143"/>
    </row>
    <row r="6" spans="1:6" x14ac:dyDescent="0.25">
      <c r="A6" s="102">
        <v>2</v>
      </c>
      <c r="B6" s="102"/>
      <c r="C6" s="144"/>
    </row>
    <row r="7" spans="1:6" x14ac:dyDescent="0.25">
      <c r="A7" s="102">
        <v>3</v>
      </c>
      <c r="B7" s="102"/>
      <c r="C7" s="144"/>
    </row>
    <row r="8" spans="1:6" x14ac:dyDescent="0.25">
      <c r="A8" s="102">
        <v>4</v>
      </c>
      <c r="B8" s="102"/>
      <c r="C8" s="144"/>
    </row>
    <row r="9" spans="1:6" x14ac:dyDescent="0.25">
      <c r="A9" s="102">
        <v>5</v>
      </c>
      <c r="B9" s="102"/>
      <c r="C9" s="144"/>
    </row>
    <row r="10" spans="1:6" x14ac:dyDescent="0.25">
      <c r="A10" s="102">
        <v>6</v>
      </c>
      <c r="B10" s="102"/>
      <c r="C10" s="144"/>
    </row>
    <row r="11" spans="1:6" x14ac:dyDescent="0.25">
      <c r="A11" s="102">
        <v>7</v>
      </c>
      <c r="B11" s="102"/>
      <c r="C11" s="144"/>
    </row>
    <row r="12" spans="1:6" x14ac:dyDescent="0.25">
      <c r="A12" s="102">
        <v>8</v>
      </c>
      <c r="B12" s="102"/>
      <c r="C12" s="144"/>
    </row>
    <row r="13" spans="1:6" x14ac:dyDescent="0.25">
      <c r="A13" s="102">
        <v>9</v>
      </c>
      <c r="B13" s="102"/>
      <c r="C13" s="144"/>
    </row>
    <row r="14" spans="1:6" x14ac:dyDescent="0.25">
      <c r="A14" s="102">
        <v>10</v>
      </c>
      <c r="B14" s="104"/>
      <c r="C14" s="143"/>
    </row>
    <row r="15" spans="1:6" x14ac:dyDescent="0.25">
      <c r="A15" s="136" t="s">
        <v>3</v>
      </c>
      <c r="B15" s="145"/>
      <c r="C15" s="144"/>
    </row>
    <row r="16" spans="1:6" x14ac:dyDescent="0.25">
      <c r="A16" s="8"/>
      <c r="B16" s="11"/>
      <c r="C16" s="13"/>
    </row>
    <row r="17" spans="1:1" x14ac:dyDescent="0.25">
      <c r="A17" s="8"/>
    </row>
  </sheetData>
  <hyperlinks>
    <hyperlink ref="F1" location="'Pg 2'!A1" display="ß Tax Breakdown"/>
  </hyperlink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pane xSplit="1" ySplit="4" topLeftCell="B5" activePane="bottomRight" state="frozen"/>
      <selection activeCell="E1" sqref="E1"/>
      <selection pane="topRight" activeCell="E1" sqref="E1"/>
      <selection pane="bottomLeft" activeCell="E1" sqref="E1"/>
      <selection pane="bottomRight" activeCell="A3" sqref="A3:I15"/>
    </sheetView>
  </sheetViews>
  <sheetFormatPr defaultRowHeight="15" x14ac:dyDescent="0.25"/>
  <cols>
    <col min="1" max="1" width="10.140625" bestFit="1" customWidth="1"/>
    <col min="2" max="2" width="32.85546875" bestFit="1" customWidth="1"/>
    <col min="3" max="3" width="17.5703125" customWidth="1"/>
    <col min="4" max="4" width="18.28515625" customWidth="1"/>
    <col min="5" max="5" width="35.28515625" bestFit="1" customWidth="1"/>
    <col min="6" max="6" width="26.28515625" customWidth="1"/>
    <col min="7" max="7" width="24.5703125" customWidth="1"/>
    <col min="8" max="8" width="19.140625" customWidth="1"/>
    <col min="9" max="9" width="15.140625" bestFit="1" customWidth="1"/>
  </cols>
  <sheetData>
    <row r="1" spans="1:10" s="1" customFormat="1" x14ac:dyDescent="0.25">
      <c r="A1" s="1" t="s">
        <v>78</v>
      </c>
      <c r="B1" s="1" t="s">
        <v>127</v>
      </c>
      <c r="E1" s="65" t="s">
        <v>253</v>
      </c>
      <c r="F1" s="56" t="s">
        <v>134</v>
      </c>
      <c r="G1" s="34"/>
    </row>
    <row r="2" spans="1:10" s="1" customFormat="1" x14ac:dyDescent="0.25"/>
    <row r="3" spans="1:10" ht="45" x14ac:dyDescent="0.25">
      <c r="A3" s="114" t="s">
        <v>36</v>
      </c>
      <c r="B3" s="115" t="s">
        <v>282</v>
      </c>
      <c r="C3" s="115" t="s">
        <v>258</v>
      </c>
      <c r="D3" s="115" t="s">
        <v>283</v>
      </c>
      <c r="E3" s="115" t="s">
        <v>83</v>
      </c>
      <c r="F3" s="115" t="s">
        <v>284</v>
      </c>
      <c r="G3" s="114" t="s">
        <v>285</v>
      </c>
      <c r="H3" s="115" t="s">
        <v>286</v>
      </c>
      <c r="I3" s="115" t="s">
        <v>287</v>
      </c>
      <c r="J3" s="8"/>
    </row>
    <row r="4" spans="1:10" x14ac:dyDescent="0.25">
      <c r="A4" s="132"/>
      <c r="B4" s="133">
        <v>1</v>
      </c>
      <c r="C4" s="133">
        <v>2</v>
      </c>
      <c r="D4" s="133">
        <v>3</v>
      </c>
      <c r="E4" s="133">
        <v>4</v>
      </c>
      <c r="F4" s="133">
        <v>5</v>
      </c>
      <c r="G4" s="133">
        <v>6</v>
      </c>
      <c r="H4" s="133">
        <v>7</v>
      </c>
      <c r="I4" s="133">
        <v>8</v>
      </c>
      <c r="J4" s="8"/>
    </row>
    <row r="5" spans="1:10" x14ac:dyDescent="0.25">
      <c r="A5" s="102">
        <v>1</v>
      </c>
      <c r="B5" s="102"/>
      <c r="C5" s="102"/>
      <c r="D5" s="102"/>
      <c r="E5" s="102"/>
      <c r="F5" s="102"/>
      <c r="G5" s="102"/>
      <c r="H5" s="102"/>
      <c r="I5" s="102"/>
      <c r="J5" s="8"/>
    </row>
    <row r="6" spans="1:10" x14ac:dyDescent="0.25">
      <c r="A6" s="102">
        <v>2</v>
      </c>
      <c r="B6" s="102"/>
      <c r="C6" s="102"/>
      <c r="D6" s="102"/>
      <c r="E6" s="102"/>
      <c r="F6" s="102"/>
      <c r="G6" s="102"/>
      <c r="H6" s="102"/>
      <c r="I6" s="102"/>
      <c r="J6" s="8"/>
    </row>
    <row r="7" spans="1:10" x14ac:dyDescent="0.25">
      <c r="A7" s="102">
        <v>3</v>
      </c>
      <c r="B7" s="102"/>
      <c r="C7" s="102"/>
      <c r="D7" s="102"/>
      <c r="E7" s="102"/>
      <c r="F7" s="102"/>
      <c r="G7" s="102"/>
      <c r="H7" s="102"/>
      <c r="I7" s="102"/>
      <c r="J7" s="8"/>
    </row>
    <row r="8" spans="1:10" x14ac:dyDescent="0.25">
      <c r="A8" s="102">
        <v>4</v>
      </c>
      <c r="B8" s="102"/>
      <c r="C8" s="102"/>
      <c r="D8" s="102"/>
      <c r="E8" s="102"/>
      <c r="F8" s="102"/>
      <c r="G8" s="102"/>
      <c r="H8" s="102"/>
      <c r="I8" s="102"/>
      <c r="J8" s="8"/>
    </row>
    <row r="9" spans="1:10" x14ac:dyDescent="0.25">
      <c r="A9" s="102">
        <v>5</v>
      </c>
      <c r="B9" s="102"/>
      <c r="C9" s="102"/>
      <c r="D9" s="102"/>
      <c r="E9" s="102"/>
      <c r="F9" s="102"/>
      <c r="G9" s="102"/>
      <c r="H9" s="102"/>
      <c r="I9" s="102"/>
      <c r="J9" s="8"/>
    </row>
    <row r="10" spans="1:10" x14ac:dyDescent="0.25">
      <c r="A10" s="102">
        <v>6</v>
      </c>
      <c r="B10" s="102"/>
      <c r="C10" s="102"/>
      <c r="D10" s="102"/>
      <c r="E10" s="102"/>
      <c r="F10" s="102"/>
      <c r="G10" s="102"/>
      <c r="H10" s="102"/>
      <c r="I10" s="102"/>
      <c r="J10" s="8"/>
    </row>
    <row r="11" spans="1:10" x14ac:dyDescent="0.25">
      <c r="A11" s="102">
        <v>7</v>
      </c>
      <c r="B11" s="102"/>
      <c r="C11" s="102"/>
      <c r="D11" s="102"/>
      <c r="E11" s="102"/>
      <c r="F11" s="102"/>
      <c r="G11" s="102"/>
      <c r="H11" s="102"/>
      <c r="I11" s="102"/>
      <c r="J11" s="8"/>
    </row>
    <row r="12" spans="1:10" x14ac:dyDescent="0.25">
      <c r="A12" s="102">
        <v>8</v>
      </c>
      <c r="B12" s="102"/>
      <c r="C12" s="102"/>
      <c r="D12" s="102"/>
      <c r="E12" s="102"/>
      <c r="F12" s="102"/>
      <c r="G12" s="102"/>
      <c r="H12" s="102"/>
      <c r="I12" s="102"/>
      <c r="J12" s="8"/>
    </row>
    <row r="13" spans="1:10" x14ac:dyDescent="0.25">
      <c r="A13" s="102">
        <v>9</v>
      </c>
      <c r="B13" s="102"/>
      <c r="C13" s="102"/>
      <c r="D13" s="102"/>
      <c r="E13" s="102"/>
      <c r="F13" s="102"/>
      <c r="G13" s="102"/>
      <c r="H13" s="102"/>
      <c r="I13" s="102"/>
      <c r="J13" s="8"/>
    </row>
    <row r="14" spans="1:10" x14ac:dyDescent="0.25">
      <c r="A14" s="102">
        <v>10</v>
      </c>
      <c r="B14" s="102"/>
      <c r="C14" s="102"/>
      <c r="D14" s="102"/>
      <c r="E14" s="102"/>
      <c r="F14" s="102"/>
      <c r="G14" s="102"/>
      <c r="H14" s="102"/>
      <c r="I14" s="102"/>
      <c r="J14" s="8"/>
    </row>
    <row r="15" spans="1:10" x14ac:dyDescent="0.25">
      <c r="A15" s="136" t="s">
        <v>3</v>
      </c>
      <c r="B15" s="136"/>
      <c r="C15" s="136"/>
      <c r="D15" s="136"/>
      <c r="E15" s="136"/>
      <c r="F15" s="136"/>
      <c r="G15" s="136"/>
      <c r="H15" s="136"/>
      <c r="I15" s="102"/>
      <c r="J15" s="8"/>
    </row>
  </sheetData>
  <hyperlinks>
    <hyperlink ref="F1" location="'Pg 2'!A1" display="ß Tax Breakdown"/>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1"/>
  <sheetViews>
    <sheetView tabSelected="1" zoomScaleNormal="100" workbookViewId="0">
      <pane xSplit="3" ySplit="2" topLeftCell="D48" activePane="bottomRight" state="frozen"/>
      <selection activeCell="A4" sqref="A4"/>
      <selection pane="topRight" activeCell="A4" sqref="A4"/>
      <selection pane="bottomLeft" activeCell="A4" sqref="A4"/>
      <selection pane="bottomRight" activeCell="A56" sqref="A56"/>
    </sheetView>
  </sheetViews>
  <sheetFormatPr defaultColWidth="9.140625" defaultRowHeight="15" x14ac:dyDescent="0.25"/>
  <cols>
    <col min="1" max="1" width="11.5703125" style="70" customWidth="1"/>
    <col min="2" max="2" width="9.28515625" style="25" bestFit="1" customWidth="1"/>
    <col min="3" max="3" width="32.140625" style="5" customWidth="1"/>
    <col min="4" max="4" width="14.28515625" style="53" bestFit="1" customWidth="1"/>
    <col min="5" max="5" width="35.42578125" style="53" bestFit="1" customWidth="1"/>
    <col min="6" max="6" width="71.28515625" style="53" customWidth="1"/>
    <col min="7" max="16384" width="9.140625" style="25"/>
  </cols>
  <sheetData>
    <row r="1" spans="1:6" ht="15.75" thickBot="1" x14ac:dyDescent="0.3">
      <c r="A1" s="68" t="s">
        <v>34</v>
      </c>
      <c r="B1" s="68" t="s">
        <v>38</v>
      </c>
      <c r="C1" s="69" t="s">
        <v>9</v>
      </c>
      <c r="D1" s="169" t="s">
        <v>35</v>
      </c>
      <c r="E1" s="169"/>
      <c r="F1" s="169"/>
    </row>
    <row r="2" spans="1:6" ht="15.75" thickBot="1" x14ac:dyDescent="0.3">
      <c r="B2" s="70"/>
      <c r="C2" s="71"/>
      <c r="D2" s="72" t="s">
        <v>58</v>
      </c>
      <c r="E2" s="73" t="s">
        <v>59</v>
      </c>
      <c r="F2" s="74" t="s">
        <v>21</v>
      </c>
    </row>
    <row r="3" spans="1:6" x14ac:dyDescent="0.25">
      <c r="A3" s="79" t="s">
        <v>121</v>
      </c>
      <c r="B3" s="75"/>
      <c r="C3" s="76" t="s">
        <v>128</v>
      </c>
      <c r="D3" s="75"/>
      <c r="E3" s="75"/>
      <c r="F3" s="75"/>
    </row>
    <row r="4" spans="1:6" customFormat="1" x14ac:dyDescent="0.25">
      <c r="A4" s="70"/>
      <c r="D4" s="53" t="s">
        <v>62</v>
      </c>
      <c r="E4" s="53" t="s">
        <v>118</v>
      </c>
      <c r="F4" s="53" t="s">
        <v>119</v>
      </c>
    </row>
    <row r="5" spans="1:6" customFormat="1" ht="30" x14ac:dyDescent="0.25">
      <c r="A5" s="70"/>
      <c r="D5" s="53" t="s">
        <v>60</v>
      </c>
      <c r="E5" s="53" t="s">
        <v>120</v>
      </c>
      <c r="F5" s="51" t="s">
        <v>210</v>
      </c>
    </row>
    <row r="6" spans="1:6" customFormat="1" x14ac:dyDescent="0.25">
      <c r="A6" s="70"/>
      <c r="D6" s="53" t="s">
        <v>61</v>
      </c>
      <c r="E6" s="53" t="s">
        <v>109</v>
      </c>
      <c r="F6" s="53" t="s">
        <v>114</v>
      </c>
    </row>
    <row r="7" spans="1:6" customFormat="1" x14ac:dyDescent="0.25">
      <c r="A7" s="70"/>
      <c r="D7" s="53" t="s">
        <v>131</v>
      </c>
      <c r="E7" s="53" t="s">
        <v>75</v>
      </c>
      <c r="F7" s="53" t="s">
        <v>132</v>
      </c>
    </row>
    <row r="8" spans="1:6" customFormat="1" x14ac:dyDescent="0.25">
      <c r="A8" s="70"/>
      <c r="D8" s="53"/>
      <c r="E8" s="53"/>
      <c r="F8" s="53"/>
    </row>
    <row r="9" spans="1:6" customFormat="1" x14ac:dyDescent="0.25">
      <c r="A9" s="79" t="s">
        <v>122</v>
      </c>
      <c r="B9" s="75"/>
      <c r="C9" s="76" t="s">
        <v>133</v>
      </c>
      <c r="D9" s="75"/>
      <c r="E9" s="75"/>
      <c r="F9" s="75"/>
    </row>
    <row r="10" spans="1:6" customFormat="1" x14ac:dyDescent="0.25">
      <c r="A10" s="70"/>
      <c r="D10" s="53"/>
      <c r="E10" s="53"/>
      <c r="F10" s="53"/>
    </row>
    <row r="11" spans="1:6" customFormat="1" x14ac:dyDescent="0.25">
      <c r="A11" s="79" t="s">
        <v>140</v>
      </c>
      <c r="B11" s="77"/>
      <c r="C11" s="77" t="s">
        <v>13</v>
      </c>
      <c r="D11" s="75"/>
      <c r="E11" s="75"/>
      <c r="F11" s="75"/>
    </row>
    <row r="12" spans="1:6" customFormat="1" ht="30" x14ac:dyDescent="0.25">
      <c r="A12" s="70"/>
      <c r="D12" s="53"/>
      <c r="E12" s="53"/>
      <c r="F12" s="51" t="s">
        <v>227</v>
      </c>
    </row>
    <row r="13" spans="1:6" customFormat="1" ht="30" x14ac:dyDescent="0.25">
      <c r="A13" s="70"/>
      <c r="D13" s="53" t="s">
        <v>144</v>
      </c>
      <c r="E13" s="51" t="s">
        <v>124</v>
      </c>
      <c r="F13" s="51" t="s">
        <v>211</v>
      </c>
    </row>
    <row r="14" spans="1:6" customFormat="1" x14ac:dyDescent="0.25">
      <c r="A14" s="70"/>
      <c r="D14" s="53"/>
      <c r="E14" s="53"/>
      <c r="F14" s="53"/>
    </row>
    <row r="15" spans="1:6" customFormat="1" x14ac:dyDescent="0.25">
      <c r="A15" s="79" t="s">
        <v>143</v>
      </c>
      <c r="B15" s="77"/>
      <c r="C15" s="77" t="s">
        <v>56</v>
      </c>
      <c r="D15" s="75"/>
      <c r="E15" s="75"/>
      <c r="F15" s="75"/>
    </row>
    <row r="16" spans="1:6" customFormat="1" ht="135" x14ac:dyDescent="0.25">
      <c r="A16" s="70"/>
      <c r="D16" s="54"/>
      <c r="E16" s="54"/>
      <c r="F16" s="51" t="s">
        <v>145</v>
      </c>
    </row>
    <row r="17" spans="1:6" customFormat="1" x14ac:dyDescent="0.25">
      <c r="A17" s="70"/>
      <c r="D17" s="54"/>
      <c r="E17" s="54"/>
      <c r="F17" s="51" t="s">
        <v>212</v>
      </c>
    </row>
    <row r="18" spans="1:6" customFormat="1" ht="60" x14ac:dyDescent="0.25">
      <c r="A18" s="70"/>
      <c r="D18" s="53" t="s">
        <v>146</v>
      </c>
      <c r="E18" s="53" t="s">
        <v>147</v>
      </c>
      <c r="F18" s="51" t="s">
        <v>148</v>
      </c>
    </row>
    <row r="19" spans="1:6" customFormat="1" x14ac:dyDescent="0.25">
      <c r="A19" s="70"/>
      <c r="D19" s="53"/>
      <c r="E19" s="53"/>
      <c r="F19" s="51"/>
    </row>
    <row r="20" spans="1:6" customFormat="1" ht="30" x14ac:dyDescent="0.25">
      <c r="A20" s="79" t="s">
        <v>149</v>
      </c>
      <c r="B20" s="77"/>
      <c r="C20" s="78" t="s">
        <v>57</v>
      </c>
      <c r="D20" s="75"/>
      <c r="E20" s="75"/>
      <c r="F20" s="76"/>
    </row>
    <row r="21" spans="1:6" customFormat="1" x14ac:dyDescent="0.25">
      <c r="A21" s="70"/>
      <c r="D21" s="53"/>
      <c r="E21" s="53"/>
      <c r="F21" s="53" t="s">
        <v>157</v>
      </c>
    </row>
    <row r="22" spans="1:6" customFormat="1" x14ac:dyDescent="0.25">
      <c r="A22" s="70"/>
      <c r="D22" s="53"/>
      <c r="E22" s="53"/>
      <c r="F22" s="51"/>
    </row>
    <row r="23" spans="1:6" customFormat="1" x14ac:dyDescent="0.25">
      <c r="A23" s="70"/>
      <c r="D23" s="53"/>
      <c r="E23" s="53"/>
      <c r="F23" s="51"/>
    </row>
    <row r="24" spans="1:6" customFormat="1" x14ac:dyDescent="0.25">
      <c r="A24" s="79" t="s">
        <v>152</v>
      </c>
      <c r="B24" s="77"/>
      <c r="C24" s="77" t="s">
        <v>14</v>
      </c>
      <c r="D24" s="75"/>
      <c r="E24" s="75"/>
      <c r="F24" s="76"/>
    </row>
    <row r="25" spans="1:6" customFormat="1" x14ac:dyDescent="0.25">
      <c r="A25" s="80"/>
      <c r="B25" s="6"/>
      <c r="C25" s="6"/>
      <c r="D25" s="54" t="s">
        <v>167</v>
      </c>
      <c r="E25" s="54" t="s">
        <v>213</v>
      </c>
      <c r="F25" s="50" t="s">
        <v>304</v>
      </c>
    </row>
    <row r="26" spans="1:6" customFormat="1" ht="30" x14ac:dyDescent="0.25">
      <c r="A26" s="70"/>
      <c r="D26" s="50" t="s">
        <v>229</v>
      </c>
      <c r="E26" s="54" t="s">
        <v>155</v>
      </c>
      <c r="F26" s="50" t="s">
        <v>156</v>
      </c>
    </row>
    <row r="27" spans="1:6" customFormat="1" x14ac:dyDescent="0.25">
      <c r="A27" s="70"/>
      <c r="D27" s="53"/>
      <c r="E27" s="53"/>
      <c r="F27" s="51"/>
    </row>
    <row r="28" spans="1:6" customFormat="1" x14ac:dyDescent="0.25">
      <c r="A28" s="79" t="s">
        <v>160</v>
      </c>
      <c r="B28" s="77"/>
      <c r="C28" s="77" t="s">
        <v>108</v>
      </c>
      <c r="D28" s="75"/>
      <c r="E28" s="75"/>
      <c r="F28" s="76"/>
    </row>
    <row r="29" spans="1:6" customFormat="1" ht="30" x14ac:dyDescent="0.25">
      <c r="A29" s="70"/>
      <c r="D29" s="53"/>
      <c r="E29" s="53" t="s">
        <v>19</v>
      </c>
      <c r="F29" s="51" t="s">
        <v>214</v>
      </c>
    </row>
    <row r="30" spans="1:6" customFormat="1" x14ac:dyDescent="0.25">
      <c r="A30" s="70"/>
      <c r="D30" s="53"/>
      <c r="E30" s="53"/>
      <c r="F30" s="51"/>
    </row>
    <row r="31" spans="1:6" customFormat="1" ht="30" x14ac:dyDescent="0.25">
      <c r="A31" s="79" t="s">
        <v>161</v>
      </c>
      <c r="B31" s="77"/>
      <c r="C31" s="76" t="s">
        <v>48</v>
      </c>
      <c r="D31" s="75"/>
      <c r="E31" s="75"/>
      <c r="F31" s="75"/>
    </row>
    <row r="32" spans="1:6" customFormat="1" ht="30" x14ac:dyDescent="0.25">
      <c r="A32" s="70"/>
      <c r="C32" s="53"/>
      <c r="D32" s="53" t="s">
        <v>61</v>
      </c>
      <c r="E32" s="53" t="s">
        <v>163</v>
      </c>
      <c r="F32" s="51" t="s">
        <v>164</v>
      </c>
    </row>
    <row r="33" spans="1:6" customFormat="1" x14ac:dyDescent="0.25">
      <c r="A33" s="70"/>
      <c r="C33" s="51"/>
      <c r="D33" s="53" t="s">
        <v>167</v>
      </c>
      <c r="E33" s="53" t="s">
        <v>165</v>
      </c>
      <c r="F33" s="53" t="s">
        <v>166</v>
      </c>
    </row>
    <row r="34" spans="1:6" customFormat="1" x14ac:dyDescent="0.25">
      <c r="A34" s="70"/>
      <c r="C34" s="51"/>
      <c r="D34" s="53" t="s">
        <v>216</v>
      </c>
      <c r="E34" s="53" t="s">
        <v>168</v>
      </c>
      <c r="F34" s="53" t="s">
        <v>169</v>
      </c>
    </row>
    <row r="35" spans="1:6" customFormat="1" x14ac:dyDescent="0.25">
      <c r="A35" s="70"/>
      <c r="C35" s="51"/>
      <c r="D35" s="53"/>
      <c r="E35" s="53"/>
      <c r="F35" s="53"/>
    </row>
    <row r="36" spans="1:6" customFormat="1" x14ac:dyDescent="0.25">
      <c r="A36" s="79" t="s">
        <v>162</v>
      </c>
      <c r="B36" s="77"/>
      <c r="C36" s="76" t="s">
        <v>47</v>
      </c>
      <c r="D36" s="75"/>
      <c r="E36" s="75"/>
      <c r="F36" s="75"/>
    </row>
    <row r="37" spans="1:6" customFormat="1" x14ac:dyDescent="0.25">
      <c r="A37" s="70"/>
      <c r="C37" s="53"/>
      <c r="D37" s="53"/>
      <c r="E37" s="53"/>
      <c r="F37" s="53" t="s">
        <v>215</v>
      </c>
    </row>
    <row r="38" spans="1:6" customFormat="1" x14ac:dyDescent="0.25">
      <c r="A38" s="70"/>
      <c r="D38" s="53"/>
      <c r="E38" s="53"/>
      <c r="F38" s="53"/>
    </row>
    <row r="39" spans="1:6" customFormat="1" x14ac:dyDescent="0.25">
      <c r="A39" s="79" t="s">
        <v>170</v>
      </c>
      <c r="B39" s="77"/>
      <c r="C39" s="76" t="s">
        <v>49</v>
      </c>
      <c r="D39" s="75"/>
      <c r="E39" s="75"/>
      <c r="F39" s="75"/>
    </row>
    <row r="40" spans="1:6" customFormat="1" x14ac:dyDescent="0.25">
      <c r="A40" s="70"/>
      <c r="C40" s="50"/>
      <c r="D40" s="54" t="s">
        <v>171</v>
      </c>
      <c r="E40" s="54" t="s">
        <v>172</v>
      </c>
      <c r="F40" s="53" t="s">
        <v>173</v>
      </c>
    </row>
    <row r="41" spans="1:6" customFormat="1" x14ac:dyDescent="0.25">
      <c r="A41" s="70"/>
      <c r="D41" s="53" t="s">
        <v>216</v>
      </c>
      <c r="E41" s="53" t="s">
        <v>217</v>
      </c>
      <c r="F41" s="53" t="s">
        <v>305</v>
      </c>
    </row>
    <row r="42" spans="1:6" customFormat="1" x14ac:dyDescent="0.25">
      <c r="A42" s="70"/>
      <c r="D42" s="53"/>
      <c r="E42" s="53"/>
      <c r="F42" s="53"/>
    </row>
    <row r="43" spans="1:6" customFormat="1" x14ac:dyDescent="0.25">
      <c r="A43" s="79" t="s">
        <v>37</v>
      </c>
      <c r="B43" s="77"/>
      <c r="C43" s="76" t="s">
        <v>126</v>
      </c>
      <c r="D43" s="75"/>
      <c r="E43" s="75"/>
      <c r="F43" s="75"/>
    </row>
    <row r="44" spans="1:6" customFormat="1" ht="45" x14ac:dyDescent="0.25">
      <c r="A44" s="70"/>
      <c r="C44" s="50"/>
      <c r="D44" s="54"/>
      <c r="E44" s="54"/>
      <c r="F44" s="51" t="s">
        <v>180</v>
      </c>
    </row>
    <row r="45" spans="1:6" customFormat="1" ht="30" x14ac:dyDescent="0.25">
      <c r="A45" s="70"/>
      <c r="C45" s="53"/>
      <c r="D45" s="53" t="s">
        <v>62</v>
      </c>
      <c r="E45" s="53" t="s">
        <v>174</v>
      </c>
      <c r="F45" s="51" t="s">
        <v>175</v>
      </c>
    </row>
    <row r="46" spans="1:6" customFormat="1" ht="30" x14ac:dyDescent="0.25">
      <c r="A46" s="70"/>
      <c r="C46" s="53"/>
      <c r="D46" s="53" t="s">
        <v>61</v>
      </c>
      <c r="E46" s="53" t="s">
        <v>176</v>
      </c>
      <c r="F46" s="51" t="s">
        <v>237</v>
      </c>
    </row>
    <row r="47" spans="1:6" customFormat="1" x14ac:dyDescent="0.25">
      <c r="A47" s="70"/>
      <c r="C47" s="53"/>
      <c r="D47" s="53" t="s">
        <v>167</v>
      </c>
      <c r="E47" s="53" t="s">
        <v>177</v>
      </c>
      <c r="F47" s="51" t="s">
        <v>238</v>
      </c>
    </row>
    <row r="48" spans="1:6" customFormat="1" ht="30" x14ac:dyDescent="0.25">
      <c r="A48" s="70"/>
      <c r="C48" s="51"/>
      <c r="D48" s="54" t="s">
        <v>178</v>
      </c>
      <c r="E48" s="54" t="s">
        <v>12</v>
      </c>
      <c r="F48" s="50" t="s">
        <v>179</v>
      </c>
    </row>
    <row r="49" spans="1:6" customFormat="1" x14ac:dyDescent="0.25">
      <c r="A49" s="70"/>
      <c r="C49" s="51"/>
      <c r="D49" s="51"/>
      <c r="E49" s="51"/>
      <c r="F49" s="51"/>
    </row>
    <row r="50" spans="1:6" customFormat="1" x14ac:dyDescent="0.25">
      <c r="A50" s="79" t="s">
        <v>239</v>
      </c>
      <c r="B50" s="77"/>
      <c r="C50" s="76" t="s">
        <v>243</v>
      </c>
      <c r="D50" s="75"/>
      <c r="E50" s="75"/>
      <c r="F50" s="75"/>
    </row>
    <row r="51" spans="1:6" customFormat="1" ht="75" x14ac:dyDescent="0.25">
      <c r="A51" s="70"/>
      <c r="C51" s="51"/>
      <c r="D51" s="51"/>
      <c r="E51" s="51"/>
      <c r="F51" s="51" t="s">
        <v>244</v>
      </c>
    </row>
    <row r="52" spans="1:6" customFormat="1" x14ac:dyDescent="0.25">
      <c r="A52" s="70"/>
      <c r="C52" s="51"/>
      <c r="D52" s="51"/>
      <c r="E52" s="51"/>
      <c r="F52" s="51"/>
    </row>
    <row r="53" spans="1:6" customFormat="1" x14ac:dyDescent="0.25">
      <c r="A53" s="179" t="s">
        <v>241</v>
      </c>
      <c r="B53" s="77"/>
      <c r="C53" s="76" t="s">
        <v>245</v>
      </c>
      <c r="D53" s="75"/>
      <c r="E53" s="75"/>
      <c r="F53" s="75"/>
    </row>
    <row r="54" spans="1:6" customFormat="1" ht="45" x14ac:dyDescent="0.25">
      <c r="A54" s="70"/>
      <c r="C54" s="51"/>
      <c r="D54" s="51"/>
      <c r="E54" s="51"/>
      <c r="F54" s="51" t="s">
        <v>246</v>
      </c>
    </row>
    <row r="55" spans="1:6" customFormat="1" x14ac:dyDescent="0.25">
      <c r="A55" s="70"/>
      <c r="C55" s="51"/>
      <c r="D55" s="51"/>
      <c r="E55" s="51"/>
      <c r="F55" s="51"/>
    </row>
    <row r="56" spans="1:6" customFormat="1" x14ac:dyDescent="0.25">
      <c r="A56" s="179" t="s">
        <v>242</v>
      </c>
      <c r="B56" s="77"/>
      <c r="C56" s="76" t="s">
        <v>247</v>
      </c>
      <c r="D56" s="75"/>
      <c r="E56" s="75"/>
      <c r="F56" s="75"/>
    </row>
    <row r="57" spans="1:6" customFormat="1" ht="30" x14ac:dyDescent="0.25">
      <c r="A57" s="70"/>
      <c r="C57" s="51"/>
      <c r="D57" s="51"/>
      <c r="E57" s="51"/>
      <c r="F57" s="51" t="s">
        <v>248</v>
      </c>
    </row>
    <row r="58" spans="1:6" customFormat="1" x14ac:dyDescent="0.25">
      <c r="A58" s="70"/>
      <c r="C58" s="51"/>
      <c r="D58" s="51"/>
      <c r="E58" s="51"/>
      <c r="F58" s="51"/>
    </row>
    <row r="59" spans="1:6" customFormat="1" x14ac:dyDescent="0.25">
      <c r="A59" s="70"/>
      <c r="D59" s="53"/>
      <c r="E59" s="53"/>
      <c r="F59" s="53"/>
    </row>
    <row r="60" spans="1:6" customFormat="1" ht="30" x14ac:dyDescent="0.25">
      <c r="A60" s="79" t="s">
        <v>249</v>
      </c>
      <c r="B60" s="77"/>
      <c r="C60" s="76" t="s">
        <v>24</v>
      </c>
      <c r="D60" s="75"/>
      <c r="E60" s="75"/>
      <c r="F60" s="75"/>
    </row>
    <row r="61" spans="1:6" customFormat="1" x14ac:dyDescent="0.25">
      <c r="A61" s="70"/>
      <c r="C61" s="51"/>
      <c r="D61" s="53"/>
      <c r="E61" s="53"/>
      <c r="F61" s="53" t="s">
        <v>181</v>
      </c>
    </row>
    <row r="62" spans="1:6" customFormat="1" x14ac:dyDescent="0.25">
      <c r="A62" s="70"/>
      <c r="D62" s="53"/>
      <c r="E62" s="53"/>
      <c r="F62" s="53"/>
    </row>
    <row r="63" spans="1:6" customFormat="1" x14ac:dyDescent="0.25">
      <c r="A63" s="70"/>
      <c r="D63" s="53"/>
      <c r="E63" s="53"/>
      <c r="F63" s="53"/>
    </row>
    <row r="64" spans="1:6" customFormat="1" x14ac:dyDescent="0.25">
      <c r="A64" s="79" t="s">
        <v>77</v>
      </c>
      <c r="B64" s="77"/>
      <c r="C64" s="77" t="s">
        <v>182</v>
      </c>
      <c r="D64" s="75"/>
      <c r="E64" s="75"/>
      <c r="F64" s="75"/>
    </row>
    <row r="65" spans="1:6" customFormat="1" x14ac:dyDescent="0.25">
      <c r="A65" s="70"/>
      <c r="D65" s="53"/>
      <c r="E65" s="53"/>
      <c r="F65" s="53"/>
    </row>
    <row r="66" spans="1:6" customFormat="1" x14ac:dyDescent="0.25">
      <c r="A66" s="70"/>
      <c r="D66" s="53"/>
      <c r="E66" s="53"/>
      <c r="F66" s="53"/>
    </row>
    <row r="67" spans="1:6" customFormat="1" x14ac:dyDescent="0.25">
      <c r="A67" s="79" t="s">
        <v>78</v>
      </c>
      <c r="B67" s="77"/>
      <c r="C67" s="76" t="s">
        <v>127</v>
      </c>
      <c r="D67" s="75"/>
      <c r="E67" s="75"/>
      <c r="F67" s="75"/>
    </row>
    <row r="68" spans="1:6" customFormat="1" x14ac:dyDescent="0.25">
      <c r="A68" s="70"/>
      <c r="C68" s="51"/>
      <c r="D68" s="53"/>
      <c r="E68" s="53"/>
      <c r="F68" s="53" t="s">
        <v>184</v>
      </c>
    </row>
    <row r="69" spans="1:6" customFormat="1" ht="60" x14ac:dyDescent="0.25">
      <c r="A69" s="70"/>
      <c r="C69" s="51"/>
      <c r="D69" s="53" t="s">
        <v>60</v>
      </c>
      <c r="E69" s="53" t="s">
        <v>185</v>
      </c>
      <c r="F69" s="51" t="s">
        <v>186</v>
      </c>
    </row>
    <row r="70" spans="1:6" customFormat="1" x14ac:dyDescent="0.25">
      <c r="A70" s="70"/>
      <c r="D70" s="53"/>
      <c r="E70" s="53"/>
      <c r="F70" s="53"/>
    </row>
    <row r="71" spans="1:6" customFormat="1" x14ac:dyDescent="0.25">
      <c r="A71" s="81" t="s">
        <v>195</v>
      </c>
      <c r="B71" s="77"/>
      <c r="C71" s="76" t="s">
        <v>52</v>
      </c>
      <c r="D71" s="75"/>
      <c r="E71" s="75"/>
      <c r="F71" s="75"/>
    </row>
    <row r="72" spans="1:6" customFormat="1" x14ac:dyDescent="0.25">
      <c r="A72" s="70"/>
      <c r="C72" s="53"/>
      <c r="D72" s="53"/>
      <c r="E72" s="53"/>
      <c r="F72" s="51" t="s">
        <v>196</v>
      </c>
    </row>
    <row r="73" spans="1:6" customFormat="1" x14ac:dyDescent="0.25">
      <c r="A73" s="70"/>
      <c r="C73" s="51"/>
      <c r="D73" s="53" t="s">
        <v>167</v>
      </c>
      <c r="E73" s="53" t="s">
        <v>197</v>
      </c>
      <c r="F73" s="53" t="s">
        <v>198</v>
      </c>
    </row>
    <row r="74" spans="1:6" customFormat="1" x14ac:dyDescent="0.25">
      <c r="A74" s="70"/>
      <c r="D74" s="53"/>
      <c r="E74" s="53"/>
      <c r="F74" s="53"/>
    </row>
    <row r="75" spans="1:6" customFormat="1" x14ac:dyDescent="0.25">
      <c r="A75" s="70"/>
      <c r="D75" s="53"/>
      <c r="E75" s="53"/>
      <c r="F75" s="53"/>
    </row>
    <row r="76" spans="1:6" customFormat="1" ht="30" x14ac:dyDescent="0.25">
      <c r="A76" s="79" t="s">
        <v>199</v>
      </c>
      <c r="B76" s="77"/>
      <c r="C76" s="76" t="s">
        <v>251</v>
      </c>
      <c r="D76" s="75"/>
      <c r="E76" s="75"/>
      <c r="F76" s="75"/>
    </row>
    <row r="77" spans="1:6" customFormat="1" ht="45" x14ac:dyDescent="0.25">
      <c r="A77" s="70"/>
      <c r="C77" s="53"/>
      <c r="D77" s="53" t="s">
        <v>223</v>
      </c>
      <c r="E77" s="51" t="s">
        <v>221</v>
      </c>
      <c r="F77" s="51" t="s">
        <v>222</v>
      </c>
    </row>
    <row r="78" spans="1:6" customFormat="1" ht="30" x14ac:dyDescent="0.25">
      <c r="A78" s="70"/>
      <c r="C78" s="53"/>
      <c r="D78" s="53" t="s">
        <v>252</v>
      </c>
      <c r="E78" s="53" t="s">
        <v>18</v>
      </c>
      <c r="F78" s="51" t="s">
        <v>202</v>
      </c>
    </row>
    <row r="79" spans="1:6" customFormat="1" ht="30" x14ac:dyDescent="0.25">
      <c r="A79" s="70"/>
      <c r="C79" s="51"/>
      <c r="D79" s="53" t="s">
        <v>62</v>
      </c>
      <c r="E79" s="51" t="s">
        <v>250</v>
      </c>
      <c r="F79" s="50" t="s">
        <v>219</v>
      </c>
    </row>
    <row r="80" spans="1:6" customFormat="1" ht="60" x14ac:dyDescent="0.25">
      <c r="A80" s="70"/>
      <c r="C80" s="51"/>
      <c r="D80" s="53" t="s">
        <v>60</v>
      </c>
      <c r="E80" s="51" t="s">
        <v>53</v>
      </c>
      <c r="F80" s="50" t="s">
        <v>220</v>
      </c>
    </row>
    <row r="81" spans="1:6" customFormat="1" x14ac:dyDescent="0.25">
      <c r="A81" s="70"/>
      <c r="C81" s="51"/>
      <c r="D81" s="54"/>
      <c r="E81" s="50"/>
      <c r="F81" s="50"/>
    </row>
    <row r="82" spans="1:6" customFormat="1" x14ac:dyDescent="0.25">
      <c r="A82" s="79" t="s">
        <v>203</v>
      </c>
      <c r="B82" s="77"/>
      <c r="C82" s="76" t="s">
        <v>55</v>
      </c>
      <c r="D82" s="75"/>
      <c r="E82" s="75"/>
      <c r="F82" s="76"/>
    </row>
    <row r="83" spans="1:6" customFormat="1" x14ac:dyDescent="0.25">
      <c r="A83" s="70"/>
      <c r="C83" s="53"/>
      <c r="D83" s="53"/>
      <c r="E83" s="53"/>
      <c r="F83" s="51" t="s">
        <v>200</v>
      </c>
    </row>
    <row r="84" spans="1:6" customFormat="1" ht="225" x14ac:dyDescent="0.25">
      <c r="A84" s="70"/>
      <c r="C84" s="51"/>
      <c r="D84" s="53" t="s">
        <v>62</v>
      </c>
      <c r="E84" s="53" t="s">
        <v>201</v>
      </c>
      <c r="F84" s="51" t="s">
        <v>224</v>
      </c>
    </row>
    <row r="85" spans="1:6" customFormat="1" x14ac:dyDescent="0.25">
      <c r="A85" s="70"/>
      <c r="C85" s="51"/>
      <c r="D85" s="53"/>
      <c r="E85" s="53"/>
      <c r="F85" s="53"/>
    </row>
    <row r="86" spans="1:6" customFormat="1" ht="30" x14ac:dyDescent="0.25">
      <c r="A86" s="79" t="s">
        <v>204</v>
      </c>
      <c r="B86" s="77"/>
      <c r="C86" s="76" t="s">
        <v>125</v>
      </c>
      <c r="D86" s="75"/>
      <c r="E86" s="75"/>
      <c r="F86" s="75"/>
    </row>
    <row r="87" spans="1:6" customFormat="1" x14ac:dyDescent="0.25">
      <c r="A87" s="70"/>
      <c r="C87" s="51"/>
      <c r="D87" s="53" t="s">
        <v>206</v>
      </c>
      <c r="E87" s="53" t="s">
        <v>205</v>
      </c>
      <c r="F87" s="51" t="s">
        <v>207</v>
      </c>
    </row>
    <row r="88" spans="1:6" customFormat="1" x14ac:dyDescent="0.25">
      <c r="A88" s="70"/>
      <c r="C88" s="51"/>
      <c r="D88" s="53"/>
      <c r="E88" s="53"/>
      <c r="F88" s="53"/>
    </row>
    <row r="89" spans="1:6" customFormat="1" x14ac:dyDescent="0.25">
      <c r="A89" s="81" t="s">
        <v>209</v>
      </c>
      <c r="B89" s="77"/>
      <c r="C89" s="76" t="s">
        <v>23</v>
      </c>
      <c r="D89" s="75"/>
      <c r="E89" s="75"/>
      <c r="F89" s="75"/>
    </row>
    <row r="90" spans="1:6" customFormat="1" x14ac:dyDescent="0.25">
      <c r="A90" s="70"/>
      <c r="C90" s="53"/>
      <c r="D90" s="53"/>
      <c r="E90" s="53"/>
      <c r="F90" s="53" t="s">
        <v>225</v>
      </c>
    </row>
    <row r="91" spans="1:6" customFormat="1" ht="30" x14ac:dyDescent="0.25">
      <c r="A91" s="70"/>
      <c r="C91" s="51"/>
      <c r="D91" s="53"/>
      <c r="E91" s="53"/>
      <c r="F91" s="51" t="s">
        <v>208</v>
      </c>
    </row>
    <row r="92" spans="1:6" customFormat="1" x14ac:dyDescent="0.25">
      <c r="A92" s="70"/>
      <c r="C92" s="51"/>
      <c r="D92" s="53"/>
      <c r="E92" s="53"/>
      <c r="F92" s="53"/>
    </row>
    <row r="93" spans="1:6" customFormat="1" x14ac:dyDescent="0.25">
      <c r="A93" s="70"/>
      <c r="D93" s="53"/>
      <c r="E93" s="53"/>
      <c r="F93" s="53"/>
    </row>
    <row r="94" spans="1:6" customFormat="1" x14ac:dyDescent="0.25">
      <c r="A94" s="70"/>
      <c r="D94" s="53"/>
      <c r="E94" s="53"/>
      <c r="F94" s="53"/>
    </row>
    <row r="95" spans="1:6" customFormat="1" x14ac:dyDescent="0.25">
      <c r="A95" s="70"/>
      <c r="D95" s="53"/>
      <c r="E95" s="53"/>
      <c r="F95" s="53"/>
    </row>
    <row r="96" spans="1:6" customFormat="1" x14ac:dyDescent="0.25">
      <c r="A96" s="70"/>
      <c r="D96" s="53"/>
      <c r="E96" s="53"/>
      <c r="F96" s="53"/>
    </row>
    <row r="97" spans="1:6" customFormat="1" x14ac:dyDescent="0.25">
      <c r="A97" s="70"/>
      <c r="D97" s="53"/>
      <c r="E97" s="53"/>
      <c r="F97" s="53"/>
    </row>
    <row r="98" spans="1:6" customFormat="1" x14ac:dyDescent="0.25">
      <c r="A98" s="70"/>
      <c r="D98" s="53"/>
      <c r="E98" s="53"/>
      <c r="F98" s="53"/>
    </row>
    <row r="99" spans="1:6" customFormat="1" x14ac:dyDescent="0.25">
      <c r="A99" s="70"/>
      <c r="D99" s="53"/>
      <c r="E99" s="53"/>
      <c r="F99" s="53"/>
    </row>
    <row r="100" spans="1:6" customFormat="1" x14ac:dyDescent="0.25">
      <c r="A100" s="70"/>
      <c r="D100" s="53"/>
      <c r="E100" s="53"/>
      <c r="F100" s="53"/>
    </row>
    <row r="101" spans="1:6" customFormat="1" x14ac:dyDescent="0.25">
      <c r="A101" s="70"/>
      <c r="D101" s="53"/>
      <c r="E101" s="53"/>
      <c r="F101" s="53"/>
    </row>
    <row r="102" spans="1:6" customFormat="1" x14ac:dyDescent="0.25">
      <c r="A102" s="70"/>
      <c r="D102" s="53"/>
      <c r="E102" s="53"/>
      <c r="F102" s="53"/>
    </row>
    <row r="103" spans="1:6" customFormat="1" x14ac:dyDescent="0.25">
      <c r="A103" s="70"/>
      <c r="D103" s="53"/>
      <c r="E103" s="53"/>
      <c r="F103" s="53"/>
    </row>
    <row r="104" spans="1:6" customFormat="1" x14ac:dyDescent="0.25">
      <c r="A104" s="70"/>
      <c r="D104" s="53"/>
      <c r="E104" s="53"/>
      <c r="F104" s="53"/>
    </row>
    <row r="105" spans="1:6" customFormat="1" x14ac:dyDescent="0.25">
      <c r="A105" s="70"/>
      <c r="D105" s="53"/>
      <c r="E105" s="53"/>
      <c r="F105" s="53"/>
    </row>
    <row r="106" spans="1:6" customFormat="1" x14ac:dyDescent="0.25">
      <c r="A106" s="70"/>
      <c r="D106" s="53"/>
      <c r="E106" s="53"/>
      <c r="F106" s="53"/>
    </row>
    <row r="107" spans="1:6" customFormat="1" x14ac:dyDescent="0.25">
      <c r="A107" s="70"/>
      <c r="D107" s="53"/>
      <c r="E107" s="53"/>
      <c r="F107" s="53"/>
    </row>
    <row r="108" spans="1:6" customFormat="1" x14ac:dyDescent="0.25">
      <c r="A108" s="70"/>
      <c r="D108" s="53"/>
      <c r="E108" s="53"/>
      <c r="F108" s="53"/>
    </row>
    <row r="109" spans="1:6" customFormat="1" x14ac:dyDescent="0.25">
      <c r="A109" s="70"/>
      <c r="D109" s="53"/>
      <c r="E109" s="53"/>
      <c r="F109" s="53"/>
    </row>
    <row r="110" spans="1:6" customFormat="1" x14ac:dyDescent="0.25">
      <c r="A110" s="70"/>
      <c r="D110" s="53"/>
      <c r="E110" s="53"/>
      <c r="F110" s="53"/>
    </row>
    <row r="111" spans="1:6" customFormat="1" x14ac:dyDescent="0.25">
      <c r="A111" s="70"/>
      <c r="D111" s="53"/>
      <c r="E111" s="53"/>
      <c r="F111" s="53"/>
    </row>
    <row r="112" spans="1:6" customFormat="1" x14ac:dyDescent="0.25">
      <c r="A112" s="70"/>
      <c r="D112" s="53"/>
      <c r="E112" s="53"/>
      <c r="F112" s="53"/>
    </row>
    <row r="113" spans="1:6" customFormat="1" x14ac:dyDescent="0.25">
      <c r="A113" s="70"/>
      <c r="D113" s="53"/>
      <c r="E113" s="53"/>
      <c r="F113" s="53"/>
    </row>
    <row r="114" spans="1:6" customFormat="1" x14ac:dyDescent="0.25">
      <c r="A114" s="70"/>
      <c r="D114" s="53"/>
      <c r="E114" s="53"/>
      <c r="F114" s="53"/>
    </row>
    <row r="115" spans="1:6" customFormat="1" x14ac:dyDescent="0.25">
      <c r="A115" s="70"/>
      <c r="D115" s="53"/>
      <c r="E115" s="53"/>
      <c r="F115" s="53"/>
    </row>
    <row r="116" spans="1:6" customFormat="1" x14ac:dyDescent="0.25">
      <c r="A116" s="70"/>
      <c r="D116" s="53"/>
      <c r="E116" s="53"/>
      <c r="F116" s="53"/>
    </row>
    <row r="117" spans="1:6" customFormat="1" x14ac:dyDescent="0.25">
      <c r="A117" s="70"/>
      <c r="D117" s="53"/>
      <c r="E117" s="53"/>
      <c r="F117" s="53"/>
    </row>
    <row r="118" spans="1:6" customFormat="1" ht="106.9" customHeight="1" x14ac:dyDescent="0.25">
      <c r="A118" s="70"/>
      <c r="D118" s="53"/>
      <c r="E118" s="53"/>
      <c r="F118" s="53"/>
    </row>
    <row r="119" spans="1:6" customFormat="1" x14ac:dyDescent="0.25">
      <c r="A119" s="70"/>
      <c r="D119" s="53"/>
      <c r="E119" s="53"/>
      <c r="F119" s="53"/>
    </row>
    <row r="120" spans="1:6" customFormat="1" x14ac:dyDescent="0.25">
      <c r="A120" s="70"/>
      <c r="D120" s="53"/>
      <c r="E120" s="53"/>
      <c r="F120" s="53"/>
    </row>
    <row r="121" spans="1:6" customFormat="1" x14ac:dyDescent="0.25">
      <c r="A121" s="70"/>
      <c r="D121" s="53"/>
      <c r="E121" s="53"/>
      <c r="F121" s="53"/>
    </row>
    <row r="122" spans="1:6" customFormat="1" x14ac:dyDescent="0.25">
      <c r="A122" s="70"/>
      <c r="D122" s="53"/>
      <c r="E122" s="53"/>
      <c r="F122" s="53"/>
    </row>
    <row r="123" spans="1:6" customFormat="1" x14ac:dyDescent="0.25">
      <c r="A123" s="70"/>
      <c r="D123" s="53"/>
      <c r="E123" s="53"/>
      <c r="F123" s="53"/>
    </row>
    <row r="124" spans="1:6" customFormat="1" x14ac:dyDescent="0.25">
      <c r="A124" s="70"/>
      <c r="D124" s="53"/>
      <c r="E124" s="53"/>
      <c r="F124" s="53"/>
    </row>
    <row r="125" spans="1:6" customFormat="1" x14ac:dyDescent="0.25">
      <c r="A125" s="70"/>
      <c r="D125" s="53"/>
      <c r="E125" s="53"/>
      <c r="F125" s="53"/>
    </row>
    <row r="126" spans="1:6" customFormat="1" x14ac:dyDescent="0.25">
      <c r="A126" s="70"/>
      <c r="D126" s="53"/>
      <c r="E126" s="53"/>
      <c r="F126" s="53"/>
    </row>
    <row r="127" spans="1:6" customFormat="1" x14ac:dyDescent="0.25">
      <c r="A127" s="70"/>
      <c r="D127" s="53"/>
      <c r="E127" s="53"/>
      <c r="F127" s="53"/>
    </row>
    <row r="128" spans="1:6" customFormat="1" x14ac:dyDescent="0.25">
      <c r="A128" s="70"/>
      <c r="D128" s="53"/>
      <c r="E128" s="53"/>
      <c r="F128" s="53"/>
    </row>
    <row r="129" spans="1:6" customFormat="1" x14ac:dyDescent="0.25">
      <c r="A129" s="70"/>
      <c r="D129" s="53"/>
      <c r="E129" s="53"/>
      <c r="F129" s="53"/>
    </row>
    <row r="130" spans="1:6" customFormat="1" x14ac:dyDescent="0.25">
      <c r="A130" s="70"/>
      <c r="D130" s="53"/>
      <c r="E130" s="53"/>
      <c r="F130" s="53"/>
    </row>
    <row r="131" spans="1:6" customFormat="1" x14ac:dyDescent="0.25">
      <c r="A131" s="70"/>
      <c r="D131" s="53"/>
      <c r="E131" s="53"/>
      <c r="F131" s="53"/>
    </row>
    <row r="132" spans="1:6" customFormat="1" x14ac:dyDescent="0.25">
      <c r="A132" s="70"/>
      <c r="D132" s="53"/>
      <c r="E132" s="53"/>
      <c r="F132" s="53"/>
    </row>
    <row r="133" spans="1:6" customFormat="1" x14ac:dyDescent="0.25">
      <c r="A133" s="70"/>
      <c r="D133" s="53"/>
      <c r="E133" s="53"/>
      <c r="F133" s="53"/>
    </row>
    <row r="134" spans="1:6" customFormat="1" x14ac:dyDescent="0.25">
      <c r="A134" s="70"/>
      <c r="D134" s="53"/>
      <c r="E134" s="53"/>
      <c r="F134" s="53"/>
    </row>
    <row r="135" spans="1:6" customFormat="1" x14ac:dyDescent="0.25">
      <c r="A135" s="70"/>
      <c r="D135" s="53"/>
      <c r="E135" s="53"/>
      <c r="F135" s="53"/>
    </row>
    <row r="136" spans="1:6" customFormat="1" x14ac:dyDescent="0.25">
      <c r="A136" s="70"/>
      <c r="D136" s="53"/>
      <c r="E136" s="53"/>
      <c r="F136" s="53"/>
    </row>
    <row r="137" spans="1:6" customFormat="1" x14ac:dyDescent="0.25">
      <c r="A137" s="70"/>
      <c r="D137" s="53"/>
      <c r="E137" s="53"/>
      <c r="F137" s="53"/>
    </row>
    <row r="138" spans="1:6" customFormat="1" x14ac:dyDescent="0.25">
      <c r="A138" s="70"/>
      <c r="D138" s="53"/>
      <c r="E138" s="53"/>
      <c r="F138" s="53"/>
    </row>
    <row r="139" spans="1:6" customFormat="1" x14ac:dyDescent="0.25">
      <c r="A139" s="70"/>
      <c r="D139" s="53"/>
      <c r="E139" s="53"/>
      <c r="F139" s="53"/>
    </row>
    <row r="140" spans="1:6" customFormat="1" x14ac:dyDescent="0.25">
      <c r="A140" s="70"/>
      <c r="D140" s="53"/>
      <c r="E140" s="53"/>
      <c r="F140" s="53"/>
    </row>
    <row r="141" spans="1:6" customFormat="1" x14ac:dyDescent="0.25">
      <c r="A141" s="70"/>
      <c r="D141" s="53"/>
      <c r="E141" s="53"/>
      <c r="F141" s="53"/>
    </row>
    <row r="142" spans="1:6" customFormat="1" x14ac:dyDescent="0.25">
      <c r="A142" s="70"/>
      <c r="D142" s="53"/>
      <c r="E142" s="53"/>
      <c r="F142" s="53"/>
    </row>
    <row r="143" spans="1:6" customFormat="1" x14ac:dyDescent="0.25">
      <c r="A143" s="70"/>
      <c r="D143" s="53"/>
      <c r="E143" s="53"/>
      <c r="F143" s="53"/>
    </row>
    <row r="144" spans="1:6" customFormat="1" x14ac:dyDescent="0.25">
      <c r="A144" s="70"/>
      <c r="D144" s="53"/>
      <c r="E144" s="53"/>
      <c r="F144" s="53"/>
    </row>
    <row r="145" spans="1:6" customFormat="1" x14ac:dyDescent="0.25">
      <c r="A145" s="70"/>
      <c r="D145" s="53"/>
      <c r="E145" s="53"/>
      <c r="F145" s="53"/>
    </row>
    <row r="146" spans="1:6" customFormat="1" x14ac:dyDescent="0.25">
      <c r="A146" s="70"/>
      <c r="D146" s="53"/>
      <c r="E146" s="53"/>
      <c r="F146" s="53"/>
    </row>
    <row r="147" spans="1:6" customFormat="1" x14ac:dyDescent="0.25">
      <c r="A147" s="70"/>
      <c r="D147" s="53"/>
      <c r="E147" s="53"/>
      <c r="F147" s="53"/>
    </row>
    <row r="148" spans="1:6" customFormat="1" x14ac:dyDescent="0.25">
      <c r="A148" s="70"/>
      <c r="D148" s="53"/>
      <c r="E148" s="53"/>
      <c r="F148" s="53"/>
    </row>
    <row r="149" spans="1:6" customFormat="1" x14ac:dyDescent="0.25">
      <c r="A149" s="70"/>
      <c r="D149" s="53"/>
      <c r="E149" s="53"/>
      <c r="F149" s="53"/>
    </row>
    <row r="150" spans="1:6" customFormat="1" x14ac:dyDescent="0.25">
      <c r="A150" s="70"/>
      <c r="D150" s="53"/>
      <c r="E150" s="53"/>
      <c r="F150" s="53"/>
    </row>
    <row r="151" spans="1:6" customFormat="1" x14ac:dyDescent="0.25">
      <c r="A151" s="70"/>
      <c r="D151" s="53"/>
      <c r="E151" s="53"/>
      <c r="F151" s="53"/>
    </row>
    <row r="152" spans="1:6" customFormat="1" x14ac:dyDescent="0.25">
      <c r="A152" s="70"/>
      <c r="D152" s="53"/>
      <c r="E152" s="53"/>
      <c r="F152" s="53"/>
    </row>
    <row r="153" spans="1:6" customFormat="1" x14ac:dyDescent="0.25">
      <c r="A153" s="70"/>
      <c r="D153" s="53"/>
      <c r="E153" s="53"/>
      <c r="F153" s="53"/>
    </row>
    <row r="154" spans="1:6" customFormat="1" x14ac:dyDescent="0.25">
      <c r="A154" s="70"/>
      <c r="D154" s="53"/>
      <c r="E154" s="53"/>
      <c r="F154" s="53"/>
    </row>
    <row r="155" spans="1:6" customFormat="1" x14ac:dyDescent="0.25">
      <c r="A155" s="70"/>
      <c r="D155" s="53"/>
      <c r="E155" s="53"/>
      <c r="F155" s="53"/>
    </row>
    <row r="156" spans="1:6" customFormat="1" x14ac:dyDescent="0.25">
      <c r="A156" s="70"/>
      <c r="D156" s="53"/>
      <c r="E156" s="53"/>
      <c r="F156" s="53"/>
    </row>
    <row r="157" spans="1:6" customFormat="1" x14ac:dyDescent="0.25">
      <c r="A157" s="70"/>
      <c r="D157" s="53"/>
      <c r="E157" s="53"/>
      <c r="F157" s="53"/>
    </row>
    <row r="158" spans="1:6" customFormat="1" x14ac:dyDescent="0.25">
      <c r="A158" s="70"/>
      <c r="D158" s="53"/>
      <c r="E158" s="53"/>
      <c r="F158" s="53"/>
    </row>
    <row r="159" spans="1:6" customFormat="1" x14ac:dyDescent="0.25">
      <c r="A159" s="70"/>
      <c r="D159" s="53"/>
      <c r="E159" s="53"/>
      <c r="F159" s="53"/>
    </row>
    <row r="160" spans="1:6" customFormat="1" x14ac:dyDescent="0.25">
      <c r="A160" s="70"/>
      <c r="D160" s="53"/>
      <c r="E160" s="53"/>
      <c r="F160" s="53"/>
    </row>
    <row r="161" spans="1:6" customFormat="1" x14ac:dyDescent="0.25">
      <c r="A161" s="70"/>
      <c r="D161" s="53"/>
      <c r="E161" s="53"/>
      <c r="F161" s="53"/>
    </row>
    <row r="162" spans="1:6" customFormat="1" x14ac:dyDescent="0.25">
      <c r="A162" s="70"/>
      <c r="D162" s="53"/>
      <c r="E162" s="53"/>
      <c r="F162" s="53"/>
    </row>
    <row r="163" spans="1:6" customFormat="1" x14ac:dyDescent="0.25">
      <c r="A163" s="70"/>
      <c r="D163" s="53"/>
      <c r="E163" s="53"/>
      <c r="F163" s="53"/>
    </row>
    <row r="164" spans="1:6" customFormat="1" x14ac:dyDescent="0.25">
      <c r="A164" s="70"/>
      <c r="D164" s="53"/>
      <c r="E164" s="53"/>
      <c r="F164" s="53"/>
    </row>
    <row r="165" spans="1:6" customFormat="1" x14ac:dyDescent="0.25">
      <c r="A165" s="70"/>
      <c r="D165" s="53"/>
      <c r="E165" s="53"/>
      <c r="F165" s="53"/>
    </row>
    <row r="166" spans="1:6" customFormat="1" x14ac:dyDescent="0.25">
      <c r="A166" s="70"/>
      <c r="D166" s="53"/>
      <c r="E166" s="53"/>
      <c r="F166" s="53"/>
    </row>
    <row r="167" spans="1:6" customFormat="1" x14ac:dyDescent="0.25">
      <c r="A167" s="70"/>
      <c r="D167" s="53"/>
      <c r="E167" s="53"/>
      <c r="F167" s="53"/>
    </row>
    <row r="168" spans="1:6" customFormat="1" x14ac:dyDescent="0.25">
      <c r="A168" s="70"/>
      <c r="D168" s="53"/>
      <c r="E168" s="53"/>
      <c r="F168" s="53"/>
    </row>
    <row r="169" spans="1:6" customFormat="1" x14ac:dyDescent="0.25">
      <c r="A169" s="70"/>
      <c r="D169" s="53"/>
      <c r="E169" s="53"/>
      <c r="F169" s="53"/>
    </row>
    <row r="170" spans="1:6" customFormat="1" x14ac:dyDescent="0.25">
      <c r="A170" s="70"/>
      <c r="D170" s="53"/>
      <c r="E170" s="53"/>
      <c r="F170" s="53"/>
    </row>
    <row r="171" spans="1:6" customFormat="1" x14ac:dyDescent="0.25">
      <c r="A171" s="70"/>
      <c r="D171" s="53"/>
      <c r="E171" s="53"/>
      <c r="F171" s="53"/>
    </row>
    <row r="172" spans="1:6" customFormat="1" x14ac:dyDescent="0.25">
      <c r="A172" s="70"/>
      <c r="D172" s="53"/>
      <c r="E172" s="53"/>
      <c r="F172" s="53"/>
    </row>
    <row r="173" spans="1:6" customFormat="1" x14ac:dyDescent="0.25">
      <c r="A173" s="70"/>
      <c r="D173" s="53"/>
      <c r="E173" s="53"/>
      <c r="F173" s="53"/>
    </row>
    <row r="174" spans="1:6" customFormat="1" x14ac:dyDescent="0.25">
      <c r="A174" s="70"/>
      <c r="D174" s="53"/>
      <c r="E174" s="53"/>
      <c r="F174" s="53"/>
    </row>
    <row r="175" spans="1:6" customFormat="1" x14ac:dyDescent="0.25">
      <c r="A175" s="70"/>
      <c r="D175" s="53"/>
      <c r="E175" s="53"/>
      <c r="F175" s="53"/>
    </row>
    <row r="176" spans="1:6" customFormat="1" x14ac:dyDescent="0.25">
      <c r="A176" s="70"/>
      <c r="D176" s="53"/>
      <c r="E176" s="53"/>
      <c r="F176" s="53"/>
    </row>
    <row r="177" spans="1:6" customFormat="1" x14ac:dyDescent="0.25">
      <c r="A177" s="70"/>
      <c r="D177" s="53"/>
      <c r="E177" s="53"/>
      <c r="F177" s="53"/>
    </row>
    <row r="178" spans="1:6" customFormat="1" x14ac:dyDescent="0.25">
      <c r="A178" s="70"/>
      <c r="D178" s="53"/>
      <c r="E178" s="53"/>
      <c r="F178" s="53"/>
    </row>
    <row r="179" spans="1:6" customFormat="1" x14ac:dyDescent="0.25">
      <c r="A179" s="70"/>
      <c r="D179" s="53"/>
      <c r="E179" s="53"/>
      <c r="F179" s="53"/>
    </row>
    <row r="180" spans="1:6" customFormat="1" x14ac:dyDescent="0.25">
      <c r="A180" s="70"/>
      <c r="D180" s="53"/>
      <c r="E180" s="53"/>
      <c r="F180" s="53"/>
    </row>
    <row r="181" spans="1:6" customFormat="1" x14ac:dyDescent="0.25">
      <c r="A181" s="70"/>
      <c r="D181" s="53"/>
      <c r="E181" s="53"/>
      <c r="F181" s="53"/>
    </row>
    <row r="182" spans="1:6" customFormat="1" x14ac:dyDescent="0.25">
      <c r="A182" s="70"/>
      <c r="D182" s="53"/>
      <c r="E182" s="53"/>
      <c r="F182" s="53"/>
    </row>
    <row r="183" spans="1:6" customFormat="1" x14ac:dyDescent="0.25">
      <c r="A183" s="70"/>
      <c r="D183" s="53"/>
      <c r="E183" s="53"/>
      <c r="F183" s="53"/>
    </row>
    <row r="184" spans="1:6" customFormat="1" x14ac:dyDescent="0.25">
      <c r="A184" s="70"/>
      <c r="D184" s="53"/>
      <c r="E184" s="53"/>
      <c r="F184" s="53"/>
    </row>
    <row r="185" spans="1:6" customFormat="1" x14ac:dyDescent="0.25">
      <c r="A185" s="70"/>
      <c r="D185" s="53"/>
      <c r="E185" s="53"/>
      <c r="F185" s="53"/>
    </row>
    <row r="186" spans="1:6" customFormat="1" x14ac:dyDescent="0.25">
      <c r="A186" s="70"/>
      <c r="D186" s="53"/>
      <c r="E186" s="53"/>
      <c r="F186" s="53"/>
    </row>
    <row r="187" spans="1:6" customFormat="1" x14ac:dyDescent="0.25">
      <c r="A187" s="70"/>
      <c r="D187" s="53"/>
      <c r="E187" s="53"/>
      <c r="F187" s="53"/>
    </row>
    <row r="188" spans="1:6" customFormat="1" x14ac:dyDescent="0.25">
      <c r="A188" s="70"/>
      <c r="D188" s="53"/>
      <c r="E188" s="53"/>
      <c r="F188" s="53"/>
    </row>
    <row r="189" spans="1:6" customFormat="1" x14ac:dyDescent="0.25">
      <c r="A189" s="70"/>
      <c r="D189" s="53"/>
      <c r="E189" s="53"/>
      <c r="F189" s="53"/>
    </row>
    <row r="190" spans="1:6" customFormat="1" x14ac:dyDescent="0.25">
      <c r="A190" s="70"/>
      <c r="D190" s="53"/>
      <c r="E190" s="53"/>
      <c r="F190" s="53"/>
    </row>
    <row r="191" spans="1:6" customFormat="1" x14ac:dyDescent="0.25">
      <c r="A191" s="70"/>
      <c r="D191" s="53"/>
      <c r="E191" s="53"/>
      <c r="F191" s="53"/>
    </row>
    <row r="192" spans="1:6" customFormat="1" x14ac:dyDescent="0.25">
      <c r="A192" s="70"/>
      <c r="D192" s="53"/>
      <c r="E192" s="53"/>
      <c r="F192" s="53"/>
    </row>
    <row r="193" spans="1:6" customFormat="1" x14ac:dyDescent="0.25">
      <c r="A193" s="70"/>
      <c r="D193" s="53"/>
      <c r="E193" s="53"/>
      <c r="F193" s="53"/>
    </row>
    <row r="194" spans="1:6" customFormat="1" x14ac:dyDescent="0.25">
      <c r="A194" s="70"/>
      <c r="D194" s="53"/>
      <c r="E194" s="53"/>
      <c r="F194" s="53"/>
    </row>
    <row r="195" spans="1:6" customFormat="1" x14ac:dyDescent="0.25">
      <c r="A195" s="70"/>
      <c r="D195" s="53"/>
      <c r="E195" s="53"/>
      <c r="F195" s="53"/>
    </row>
    <row r="196" spans="1:6" customFormat="1" x14ac:dyDescent="0.25">
      <c r="A196" s="70"/>
      <c r="D196" s="53"/>
      <c r="E196" s="53"/>
      <c r="F196" s="53"/>
    </row>
    <row r="197" spans="1:6" customFormat="1" x14ac:dyDescent="0.25">
      <c r="A197" s="70"/>
      <c r="D197" s="53"/>
      <c r="E197" s="53"/>
      <c r="F197" s="53"/>
    </row>
    <row r="198" spans="1:6" customFormat="1" x14ac:dyDescent="0.25">
      <c r="A198" s="70"/>
      <c r="D198" s="53"/>
      <c r="E198" s="53"/>
      <c r="F198" s="53"/>
    </row>
    <row r="199" spans="1:6" customFormat="1" x14ac:dyDescent="0.25">
      <c r="A199" s="70"/>
      <c r="D199" s="53"/>
      <c r="E199" s="53"/>
      <c r="F199" s="53"/>
    </row>
    <row r="200" spans="1:6" customFormat="1" x14ac:dyDescent="0.25">
      <c r="A200" s="70"/>
      <c r="D200" s="53"/>
      <c r="E200" s="53"/>
      <c r="F200" s="53"/>
    </row>
    <row r="201" spans="1:6" customFormat="1" x14ac:dyDescent="0.25">
      <c r="A201" s="70"/>
      <c r="D201" s="53"/>
      <c r="E201" s="53"/>
      <c r="F201" s="53"/>
    </row>
    <row r="202" spans="1:6" customFormat="1" x14ac:dyDescent="0.25">
      <c r="A202" s="70"/>
      <c r="D202" s="53"/>
      <c r="E202" s="53"/>
      <c r="F202" s="53"/>
    </row>
    <row r="203" spans="1:6" customFormat="1" x14ac:dyDescent="0.25">
      <c r="A203" s="70"/>
      <c r="D203" s="53"/>
      <c r="E203" s="53"/>
      <c r="F203" s="53"/>
    </row>
    <row r="204" spans="1:6" customFormat="1" x14ac:dyDescent="0.25">
      <c r="A204" s="70"/>
      <c r="D204" s="53"/>
      <c r="E204" s="53"/>
      <c r="F204" s="53"/>
    </row>
    <row r="205" spans="1:6" customFormat="1" x14ac:dyDescent="0.25">
      <c r="A205" s="70"/>
      <c r="D205" s="53"/>
      <c r="E205" s="53"/>
      <c r="F205" s="53"/>
    </row>
    <row r="206" spans="1:6" customFormat="1" x14ac:dyDescent="0.25">
      <c r="A206" s="70"/>
      <c r="D206" s="53"/>
      <c r="E206" s="53"/>
      <c r="F206" s="53"/>
    </row>
    <row r="207" spans="1:6" customFormat="1" x14ac:dyDescent="0.25">
      <c r="A207" s="70"/>
      <c r="D207" s="53"/>
      <c r="E207" s="53"/>
      <c r="F207" s="53"/>
    </row>
    <row r="208" spans="1:6" customFormat="1" x14ac:dyDescent="0.25">
      <c r="A208" s="70"/>
      <c r="D208" s="53"/>
      <c r="E208" s="53"/>
      <c r="F208" s="53"/>
    </row>
    <row r="209" spans="1:6" customFormat="1" x14ac:dyDescent="0.25">
      <c r="A209" s="70"/>
      <c r="D209" s="53"/>
      <c r="E209" s="53"/>
      <c r="F209" s="53"/>
    </row>
    <row r="210" spans="1:6" customFormat="1" x14ac:dyDescent="0.25">
      <c r="A210" s="70"/>
      <c r="D210" s="53"/>
      <c r="E210" s="53"/>
      <c r="F210" s="53"/>
    </row>
    <row r="211" spans="1:6" customFormat="1" x14ac:dyDescent="0.25">
      <c r="A211" s="70"/>
      <c r="D211" s="53"/>
      <c r="E211" s="53"/>
      <c r="F211" s="53"/>
    </row>
  </sheetData>
  <mergeCells count="1">
    <mergeCell ref="D1:F1"/>
  </mergeCells>
  <hyperlinks>
    <hyperlink ref="A3" location="'I.01 a Estate Income'!A1" display="I.01 a"/>
    <hyperlink ref="A9" location="'D.01 Change in Ownership'!A1" display="D.01"/>
    <hyperlink ref="A11" location="'I.02 Gross Receipts'!A1" display="I.02"/>
    <hyperlink ref="A15" location="'I.03 Cost of Sales'!A1" display="I.03"/>
    <hyperlink ref="A20" location="'I.04 Dividends'!A1" display="I.04"/>
    <hyperlink ref="A24" location="'I.05 Interest'!A1" display="I.05"/>
    <hyperlink ref="A28" location="'J.06 Annuity'!A1" display="I.06"/>
    <hyperlink ref="A31" location="'I.07 a Rental Income'!A1" display="I.07 (a)"/>
    <hyperlink ref="A36" location="'I.07 b Rental Income'!A1" display="I.07 (b)"/>
    <hyperlink ref="A39" location="'I.08 Cap Gains Deemed Inc'!A1" display="I.08"/>
    <hyperlink ref="A43" location="'J.01 Wear &amp; Tear'!A1" display="J.01"/>
    <hyperlink ref="A60" location="'J.03 Land Dev Exp Allowance'!A1" display="J.03"/>
    <hyperlink ref="A64" location="'L.01 Set-Off'!A1" display="L.01"/>
    <hyperlink ref="A67" location="'L.02 Double Tax Relief'!A1" display="L.02"/>
    <hyperlink ref="A71" location="'01 Debts'!A1" display="01"/>
    <hyperlink ref="A76" location="'02 a Gross Payments'!A1" display="02 (a)"/>
    <hyperlink ref="A82" location="'02 b Gross Payts NonResidents'!A1" display="02 (b)"/>
    <hyperlink ref="A86" location="'02 c Gross Payts Subcontract'!A1" display="02 (c)"/>
    <hyperlink ref="A89" location="'03 Rates &amp; Taxes'!A1" display="03"/>
    <hyperlink ref="A50" location="'J.02 a Head A'!A1" display="J.02"/>
    <hyperlink ref="A56" location="'J.02 c Head F'!A1" display="J.02 (c)"/>
    <hyperlink ref="A53" location="'J.02 b Head E'!A1" display="J.02 (b)"/>
  </hyperlinks>
  <pageMargins left="0.7" right="0.7" top="0.75" bottom="0.75" header="0.3" footer="0.3"/>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Normal="100" workbookViewId="0">
      <pane xSplit="1" ySplit="5" topLeftCell="B6" activePane="bottomRight" state="frozen"/>
      <selection activeCell="E30" sqref="E30"/>
      <selection pane="topRight" activeCell="E30" sqref="E30"/>
      <selection pane="bottomLeft" activeCell="E30" sqref="E30"/>
      <selection pane="bottomRight" activeCell="A3" sqref="A3:M16"/>
    </sheetView>
  </sheetViews>
  <sheetFormatPr defaultRowHeight="15" x14ac:dyDescent="0.25"/>
  <cols>
    <col min="2" max="2" width="16.85546875" customWidth="1"/>
    <col min="3" max="3" width="14.85546875" customWidth="1"/>
    <col min="4" max="8" width="18.140625" customWidth="1"/>
    <col min="9" max="10" width="19.140625" customWidth="1"/>
    <col min="11" max="13" width="18.140625" customWidth="1"/>
    <col min="14" max="14" width="17.28515625" customWidth="1"/>
  </cols>
  <sheetData>
    <row r="1" spans="1:14" x14ac:dyDescent="0.25">
      <c r="A1" s="61" t="s">
        <v>195</v>
      </c>
      <c r="B1" s="1" t="s">
        <v>187</v>
      </c>
      <c r="C1" s="1"/>
      <c r="D1" s="1"/>
      <c r="E1" s="65" t="s">
        <v>253</v>
      </c>
      <c r="F1" s="56" t="s">
        <v>134</v>
      </c>
      <c r="G1" s="1"/>
      <c r="H1" s="1"/>
      <c r="I1" s="1"/>
      <c r="J1" s="1"/>
      <c r="K1" s="1"/>
      <c r="L1" s="1"/>
      <c r="M1" s="1"/>
      <c r="N1" s="1"/>
    </row>
    <row r="2" spans="1:14" x14ac:dyDescent="0.25">
      <c r="A2" s="4"/>
      <c r="B2" s="10"/>
      <c r="C2" s="1"/>
      <c r="D2" s="1"/>
      <c r="E2" s="1"/>
      <c r="F2" s="1"/>
      <c r="G2" s="1"/>
      <c r="H2" s="1"/>
      <c r="I2" s="1"/>
      <c r="J2" s="1"/>
      <c r="K2" s="1"/>
      <c r="L2" s="1"/>
      <c r="M2" s="1"/>
      <c r="N2" s="1"/>
    </row>
    <row r="3" spans="1:14" x14ac:dyDescent="0.25">
      <c r="A3" s="132"/>
      <c r="B3" s="177" t="s">
        <v>188</v>
      </c>
      <c r="C3" s="177"/>
      <c r="D3" s="177"/>
      <c r="E3" s="132"/>
      <c r="F3" s="132"/>
      <c r="G3" s="132"/>
      <c r="H3" s="132"/>
      <c r="I3" s="132"/>
      <c r="J3" s="132"/>
      <c r="K3" s="132"/>
      <c r="L3" s="132"/>
      <c r="M3" s="132"/>
      <c r="N3" s="3"/>
    </row>
    <row r="4" spans="1:14" s="52" customFormat="1" ht="45" x14ac:dyDescent="0.25">
      <c r="A4" s="115" t="s">
        <v>36</v>
      </c>
      <c r="B4" s="115" t="s">
        <v>10</v>
      </c>
      <c r="C4" s="115" t="s">
        <v>9</v>
      </c>
      <c r="D4" s="115" t="s">
        <v>11</v>
      </c>
      <c r="E4" s="115" t="s">
        <v>288</v>
      </c>
      <c r="F4" s="115" t="s">
        <v>289</v>
      </c>
      <c r="G4" s="115" t="s">
        <v>290</v>
      </c>
      <c r="H4" s="115" t="s">
        <v>189</v>
      </c>
      <c r="I4" s="115" t="s">
        <v>190</v>
      </c>
      <c r="J4" s="115" t="s">
        <v>191</v>
      </c>
      <c r="K4" s="115" t="s">
        <v>192</v>
      </c>
      <c r="L4" s="115" t="s">
        <v>193</v>
      </c>
      <c r="M4" s="115" t="s">
        <v>194</v>
      </c>
    </row>
    <row r="5" spans="1:14" x14ac:dyDescent="0.25">
      <c r="A5" s="132"/>
      <c r="B5" s="133">
        <v>1</v>
      </c>
      <c r="C5" s="133">
        <v>2</v>
      </c>
      <c r="D5" s="133">
        <v>3</v>
      </c>
      <c r="E5" s="133">
        <v>4</v>
      </c>
      <c r="F5" s="133">
        <v>5</v>
      </c>
      <c r="G5" s="133">
        <v>6</v>
      </c>
      <c r="H5" s="133">
        <v>7</v>
      </c>
      <c r="I5" s="133">
        <v>8</v>
      </c>
      <c r="J5" s="133">
        <v>9</v>
      </c>
      <c r="K5" s="133">
        <v>10</v>
      </c>
      <c r="L5" s="133">
        <v>11</v>
      </c>
      <c r="M5" s="133">
        <v>12</v>
      </c>
    </row>
    <row r="6" spans="1:14" x14ac:dyDescent="0.25">
      <c r="A6" s="102">
        <v>1</v>
      </c>
      <c r="B6" s="104"/>
      <c r="C6" s="102"/>
      <c r="D6" s="102"/>
      <c r="E6" s="102"/>
      <c r="F6" s="104"/>
      <c r="G6" s="141"/>
      <c r="H6" s="102"/>
      <c r="I6" s="102"/>
      <c r="J6" s="102"/>
      <c r="K6" s="102"/>
      <c r="L6" s="102"/>
      <c r="M6" s="102"/>
    </row>
    <row r="7" spans="1:14" x14ac:dyDescent="0.25">
      <c r="A7" s="102">
        <v>2</v>
      </c>
      <c r="B7" s="104"/>
      <c r="C7" s="102"/>
      <c r="D7" s="102"/>
      <c r="E7" s="102"/>
      <c r="F7" s="104"/>
      <c r="G7" s="141"/>
      <c r="H7" s="102"/>
      <c r="I7" s="102"/>
      <c r="J7" s="102"/>
      <c r="K7" s="102"/>
      <c r="L7" s="102"/>
      <c r="M7" s="102"/>
    </row>
    <row r="8" spans="1:14" x14ac:dyDescent="0.25">
      <c r="A8" s="102">
        <v>3</v>
      </c>
      <c r="B8" s="104"/>
      <c r="C8" s="102"/>
      <c r="D8" s="102"/>
      <c r="E8" s="102"/>
      <c r="F8" s="102"/>
      <c r="G8" s="146"/>
      <c r="H8" s="102"/>
      <c r="I8" s="102"/>
      <c r="J8" s="102"/>
      <c r="K8" s="102"/>
      <c r="L8" s="102"/>
      <c r="M8" s="102"/>
      <c r="N8" s="8"/>
    </row>
    <row r="9" spans="1:14" x14ac:dyDescent="0.25">
      <c r="A9" s="102">
        <v>4</v>
      </c>
      <c r="B9" s="104"/>
      <c r="C9" s="102"/>
      <c r="D9" s="102"/>
      <c r="E9" s="102"/>
      <c r="F9" s="102"/>
      <c r="G9" s="102"/>
      <c r="H9" s="102"/>
      <c r="I9" s="102"/>
      <c r="J9" s="102"/>
      <c r="K9" s="102"/>
      <c r="L9" s="102"/>
      <c r="M9" s="102"/>
      <c r="N9" s="8"/>
    </row>
    <row r="10" spans="1:14" x14ac:dyDescent="0.25">
      <c r="A10" s="102">
        <v>5</v>
      </c>
      <c r="B10" s="104"/>
      <c r="C10" s="102"/>
      <c r="D10" s="102"/>
      <c r="E10" s="102"/>
      <c r="F10" s="102"/>
      <c r="G10" s="102"/>
      <c r="H10" s="102"/>
      <c r="I10" s="102"/>
      <c r="J10" s="102"/>
      <c r="K10" s="102"/>
      <c r="L10" s="102"/>
      <c r="M10" s="102"/>
      <c r="N10" s="8"/>
    </row>
    <row r="11" spans="1:14" x14ac:dyDescent="0.25">
      <c r="A11" s="102">
        <v>6</v>
      </c>
      <c r="B11" s="104"/>
      <c r="C11" s="102"/>
      <c r="D11" s="102"/>
      <c r="E11" s="102"/>
      <c r="F11" s="102"/>
      <c r="G11" s="102"/>
      <c r="H11" s="102"/>
      <c r="I11" s="102"/>
      <c r="J11" s="102"/>
      <c r="K11" s="102"/>
      <c r="L11" s="102"/>
      <c r="M11" s="102"/>
      <c r="N11" s="8"/>
    </row>
    <row r="12" spans="1:14" x14ac:dyDescent="0.25">
      <c r="A12" s="102">
        <v>7</v>
      </c>
      <c r="B12" s="104"/>
      <c r="C12" s="102"/>
      <c r="D12" s="102"/>
      <c r="E12" s="102"/>
      <c r="F12" s="102"/>
      <c r="G12" s="102"/>
      <c r="H12" s="102"/>
      <c r="I12" s="102"/>
      <c r="J12" s="102"/>
      <c r="K12" s="102"/>
      <c r="L12" s="102"/>
      <c r="M12" s="102"/>
      <c r="N12" s="8"/>
    </row>
    <row r="13" spans="1:14" x14ac:dyDescent="0.25">
      <c r="A13" s="102">
        <v>8</v>
      </c>
      <c r="B13" s="104"/>
      <c r="C13" s="102"/>
      <c r="D13" s="102"/>
      <c r="E13" s="102"/>
      <c r="F13" s="102"/>
      <c r="G13" s="102"/>
      <c r="H13" s="102"/>
      <c r="I13" s="102"/>
      <c r="J13" s="102"/>
      <c r="K13" s="102"/>
      <c r="L13" s="102"/>
      <c r="M13" s="102"/>
      <c r="N13" s="8"/>
    </row>
    <row r="14" spans="1:14" x14ac:dyDescent="0.25">
      <c r="A14" s="102">
        <v>9</v>
      </c>
      <c r="B14" s="104"/>
      <c r="C14" s="102"/>
      <c r="D14" s="102"/>
      <c r="E14" s="102"/>
      <c r="F14" s="102"/>
      <c r="G14" s="102"/>
      <c r="H14" s="102"/>
      <c r="I14" s="102"/>
      <c r="J14" s="102"/>
      <c r="K14" s="102"/>
      <c r="L14" s="102"/>
      <c r="M14" s="102"/>
      <c r="N14" s="8"/>
    </row>
    <row r="15" spans="1:14" x14ac:dyDescent="0.25">
      <c r="A15" s="102">
        <v>10</v>
      </c>
      <c r="B15" s="104"/>
      <c r="C15" s="102"/>
      <c r="D15" s="102"/>
      <c r="E15" s="102"/>
      <c r="F15" s="102"/>
      <c r="G15" s="102"/>
      <c r="H15" s="102"/>
      <c r="I15" s="102"/>
      <c r="J15" s="102"/>
      <c r="K15" s="102"/>
      <c r="L15" s="102"/>
      <c r="M15" s="102"/>
      <c r="N15" s="8"/>
    </row>
    <row r="16" spans="1:14" x14ac:dyDescent="0.25">
      <c r="A16" s="102" t="s">
        <v>3</v>
      </c>
      <c r="B16" s="104"/>
      <c r="C16" s="102"/>
      <c r="D16" s="102"/>
      <c r="E16" s="102"/>
      <c r="F16" s="102"/>
      <c r="G16" s="147"/>
      <c r="H16" s="102"/>
      <c r="I16" s="102"/>
      <c r="J16" s="102"/>
      <c r="K16" s="102"/>
      <c r="L16" s="102"/>
      <c r="M16" s="102"/>
      <c r="N16" s="19">
        <f>SUM(N6:N9)</f>
        <v>0</v>
      </c>
    </row>
  </sheetData>
  <mergeCells count="1">
    <mergeCell ref="B3:D3"/>
  </mergeCells>
  <hyperlinks>
    <hyperlink ref="F1" location="'Pg 2'!A1" display="ß Tax Breakdown"/>
  </hyperlink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99" zoomScaleNormal="99" workbookViewId="0">
      <pane xSplit="2" ySplit="4" topLeftCell="C5" activePane="bottomRight" state="frozen"/>
      <selection activeCell="E30" sqref="E30"/>
      <selection pane="topRight" activeCell="E30" sqref="E30"/>
      <selection pane="bottomLeft" activeCell="E30" sqref="E30"/>
      <selection pane="bottomRight" activeCell="A3" sqref="A3:E15"/>
    </sheetView>
  </sheetViews>
  <sheetFormatPr defaultRowHeight="15" x14ac:dyDescent="0.25"/>
  <cols>
    <col min="1" max="1" width="10.140625" bestFit="1" customWidth="1"/>
    <col min="2" max="2" width="62.140625" bestFit="1" customWidth="1"/>
    <col min="3" max="3" width="29.42578125" bestFit="1" customWidth="1"/>
    <col min="4" max="4" width="23.85546875" customWidth="1"/>
    <col min="5" max="5" width="36.28515625" customWidth="1"/>
    <col min="6" max="6" width="25.28515625" customWidth="1"/>
    <col min="7" max="7" width="30.7109375" customWidth="1"/>
  </cols>
  <sheetData>
    <row r="1" spans="1:6" x14ac:dyDescent="0.25">
      <c r="A1" s="61" t="s">
        <v>199</v>
      </c>
      <c r="B1" s="1" t="s">
        <v>251</v>
      </c>
      <c r="E1" s="65" t="s">
        <v>253</v>
      </c>
      <c r="F1" s="56" t="s">
        <v>134</v>
      </c>
    </row>
    <row r="2" spans="1:6" x14ac:dyDescent="0.25">
      <c r="A2" s="1"/>
      <c r="B2" s="1"/>
    </row>
    <row r="3" spans="1:6" ht="45" x14ac:dyDescent="0.25">
      <c r="A3" s="114" t="s">
        <v>36</v>
      </c>
      <c r="B3" s="114" t="s">
        <v>257</v>
      </c>
      <c r="C3" s="115" t="s">
        <v>291</v>
      </c>
      <c r="D3" s="115" t="s">
        <v>53</v>
      </c>
      <c r="E3" s="115" t="s">
        <v>292</v>
      </c>
    </row>
    <row r="4" spans="1:6" x14ac:dyDescent="0.25">
      <c r="A4" s="132"/>
      <c r="B4" s="132">
        <v>1</v>
      </c>
      <c r="C4" s="132">
        <v>2</v>
      </c>
      <c r="D4" s="132">
        <v>3</v>
      </c>
      <c r="E4" s="132">
        <v>4</v>
      </c>
    </row>
    <row r="5" spans="1:6" x14ac:dyDescent="0.25">
      <c r="A5" s="148">
        <v>1</v>
      </c>
      <c r="B5" s="102" t="s">
        <v>218</v>
      </c>
      <c r="C5" s="141"/>
      <c r="D5" s="141"/>
      <c r="E5" s="102"/>
    </row>
    <row r="6" spans="1:6" x14ac:dyDescent="0.25">
      <c r="A6" s="148">
        <v>2</v>
      </c>
      <c r="B6" s="102" t="s">
        <v>15</v>
      </c>
      <c r="C6" s="141"/>
      <c r="D6" s="141"/>
      <c r="E6" s="102"/>
    </row>
    <row r="7" spans="1:6" x14ac:dyDescent="0.25">
      <c r="A7" s="148">
        <v>3</v>
      </c>
      <c r="B7" s="102" t="s">
        <v>7</v>
      </c>
      <c r="C7" s="141"/>
      <c r="D7" s="141"/>
      <c r="E7" s="102"/>
    </row>
    <row r="8" spans="1:6" x14ac:dyDescent="0.25">
      <c r="A8" s="148">
        <v>4</v>
      </c>
      <c r="B8" s="102" t="s">
        <v>54</v>
      </c>
      <c r="C8" s="141"/>
      <c r="D8" s="141"/>
      <c r="E8" s="102"/>
    </row>
    <row r="9" spans="1:6" ht="30" x14ac:dyDescent="0.25">
      <c r="A9" s="148">
        <v>5</v>
      </c>
      <c r="B9" s="149" t="s">
        <v>82</v>
      </c>
      <c r="C9" s="141"/>
      <c r="D9" s="141"/>
      <c r="E9" s="102"/>
    </row>
    <row r="10" spans="1:6" x14ac:dyDescent="0.25">
      <c r="A10" s="148">
        <v>6</v>
      </c>
      <c r="B10" s="102" t="s">
        <v>16</v>
      </c>
      <c r="C10" s="141"/>
      <c r="D10" s="141"/>
      <c r="E10" s="102"/>
    </row>
    <row r="11" spans="1:6" x14ac:dyDescent="0.25">
      <c r="A11" s="148">
        <v>7</v>
      </c>
      <c r="B11" s="102" t="s">
        <v>17</v>
      </c>
      <c r="C11" s="141"/>
      <c r="D11" s="141"/>
      <c r="E11" s="102"/>
    </row>
    <row r="12" spans="1:6" x14ac:dyDescent="0.25">
      <c r="A12" s="148">
        <v>8</v>
      </c>
      <c r="B12" s="102" t="s">
        <v>18</v>
      </c>
      <c r="C12" s="141"/>
      <c r="D12" s="141"/>
      <c r="E12" s="102"/>
    </row>
    <row r="13" spans="1:6" x14ac:dyDescent="0.25">
      <c r="A13" s="148"/>
      <c r="B13" s="145" t="s">
        <v>22</v>
      </c>
      <c r="C13" s="141"/>
      <c r="D13" s="141"/>
      <c r="E13" s="102"/>
    </row>
    <row r="14" spans="1:6" x14ac:dyDescent="0.25">
      <c r="A14" s="102"/>
      <c r="B14" s="102"/>
      <c r="C14" s="102"/>
      <c r="D14" s="102"/>
      <c r="E14" s="102"/>
    </row>
    <row r="15" spans="1:6" x14ac:dyDescent="0.25">
      <c r="A15" s="136" t="s">
        <v>3</v>
      </c>
      <c r="B15" s="102"/>
      <c r="C15" s="147"/>
      <c r="D15" s="102"/>
      <c r="E15" s="102"/>
    </row>
  </sheetData>
  <hyperlinks>
    <hyperlink ref="F1" location="'Pg 2'!A1" display="ß Tax Breakdown"/>
  </hyperlink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5"/>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A3" sqref="A3:F15"/>
    </sheetView>
  </sheetViews>
  <sheetFormatPr defaultRowHeight="15" x14ac:dyDescent="0.25"/>
  <cols>
    <col min="1" max="1" width="10.140625" bestFit="1" customWidth="1"/>
    <col min="2" max="2" width="26.42578125" customWidth="1"/>
    <col min="3" max="3" width="33.28515625" customWidth="1"/>
    <col min="4" max="4" width="23.42578125" customWidth="1"/>
    <col min="5" max="5" width="14.42578125" customWidth="1"/>
    <col min="6" max="6" width="28.140625" customWidth="1"/>
  </cols>
  <sheetData>
    <row r="1" spans="1:56" x14ac:dyDescent="0.25">
      <c r="A1" s="61" t="s">
        <v>203</v>
      </c>
      <c r="B1" s="1" t="s">
        <v>55</v>
      </c>
      <c r="C1" s="1"/>
      <c r="D1" s="1"/>
      <c r="E1" s="65" t="s">
        <v>253</v>
      </c>
      <c r="F1" s="56" t="s">
        <v>134</v>
      </c>
    </row>
    <row r="3" spans="1:56" ht="45" x14ac:dyDescent="0.25">
      <c r="A3" s="114" t="s">
        <v>36</v>
      </c>
      <c r="B3" s="115" t="s">
        <v>293</v>
      </c>
      <c r="C3" s="115" t="s">
        <v>294</v>
      </c>
      <c r="D3" s="115" t="s">
        <v>295</v>
      </c>
      <c r="E3" s="115" t="s">
        <v>296</v>
      </c>
      <c r="F3" s="115" t="s">
        <v>297</v>
      </c>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row>
    <row r="4" spans="1:56" x14ac:dyDescent="0.25">
      <c r="A4" s="132"/>
      <c r="B4" s="133">
        <v>1</v>
      </c>
      <c r="C4" s="133">
        <v>2</v>
      </c>
      <c r="D4" s="133">
        <v>3</v>
      </c>
      <c r="E4" s="133">
        <v>4</v>
      </c>
      <c r="F4" s="133">
        <v>5</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spans="1:56" ht="15.75" thickBot="1" x14ac:dyDescent="0.3">
      <c r="A5" s="148">
        <v>1</v>
      </c>
      <c r="B5" s="150"/>
      <c r="C5" s="102"/>
      <c r="D5" s="150"/>
      <c r="E5" s="150"/>
      <c r="F5" s="150"/>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pans="1:56" s="2" customFormat="1" ht="15.75" thickBot="1" x14ac:dyDescent="0.3">
      <c r="A6" s="148">
        <v>2</v>
      </c>
      <c r="B6" s="151"/>
      <c r="C6" s="102"/>
      <c r="D6" s="151"/>
      <c r="E6" s="151"/>
      <c r="F6" s="151"/>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row>
    <row r="7" spans="1:56" x14ac:dyDescent="0.25">
      <c r="A7" s="148">
        <v>3</v>
      </c>
      <c r="B7" s="150"/>
      <c r="C7" s="102"/>
      <c r="D7" s="150"/>
      <c r="E7" s="150"/>
      <c r="F7" s="150"/>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row>
    <row r="8" spans="1:56" x14ac:dyDescent="0.25">
      <c r="A8" s="148">
        <v>4</v>
      </c>
      <c r="B8" s="150"/>
      <c r="C8" s="104"/>
      <c r="D8" s="150"/>
      <c r="E8" s="150"/>
      <c r="F8" s="150"/>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x14ac:dyDescent="0.25">
      <c r="A9" s="148">
        <v>5</v>
      </c>
      <c r="B9" s="102"/>
      <c r="C9" s="102"/>
      <c r="D9" s="102"/>
      <c r="E9" s="102"/>
      <c r="F9" s="102"/>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x14ac:dyDescent="0.25">
      <c r="A10" s="148">
        <v>6</v>
      </c>
      <c r="B10" s="102"/>
      <c r="C10" s="102"/>
      <c r="D10" s="102"/>
      <c r="E10" s="102"/>
      <c r="F10" s="102"/>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row>
    <row r="11" spans="1:56" x14ac:dyDescent="0.25">
      <c r="A11" s="148">
        <v>7</v>
      </c>
      <c r="B11" s="102"/>
      <c r="C11" s="149"/>
      <c r="D11" s="102"/>
      <c r="E11" s="102"/>
      <c r="F11" s="102"/>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row>
    <row r="12" spans="1:56" x14ac:dyDescent="0.25">
      <c r="A12" s="148">
        <v>8</v>
      </c>
      <c r="B12" s="102"/>
      <c r="C12" s="102"/>
      <c r="D12" s="102"/>
      <c r="E12" s="102"/>
      <c r="F12" s="102"/>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row>
    <row r="13" spans="1:56" x14ac:dyDescent="0.25">
      <c r="A13" s="148">
        <v>9</v>
      </c>
      <c r="B13" s="102"/>
      <c r="C13" s="102"/>
      <c r="D13" s="102"/>
      <c r="E13" s="102"/>
      <c r="F13" s="102"/>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x14ac:dyDescent="0.25">
      <c r="A14" s="148">
        <v>10</v>
      </c>
      <c r="B14" s="102"/>
      <c r="C14" s="102"/>
      <c r="D14" s="102"/>
      <c r="E14" s="102"/>
      <c r="F14" s="102"/>
    </row>
    <row r="15" spans="1:56" x14ac:dyDescent="0.25">
      <c r="A15" s="136" t="s">
        <v>3</v>
      </c>
      <c r="B15" s="102"/>
      <c r="C15" s="102"/>
      <c r="D15" s="102"/>
      <c r="E15" s="102"/>
      <c r="F15" s="102"/>
    </row>
  </sheetData>
  <hyperlinks>
    <hyperlink ref="F1" location="'Pg 2'!A1" display="ß Tax Breakdown"/>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16"/>
  <sheetViews>
    <sheetView zoomScaleNormal="100" workbookViewId="0">
      <pane xSplit="1" ySplit="5" topLeftCell="B6" activePane="bottomRight" state="frozen"/>
      <selection activeCell="E30" sqref="E30"/>
      <selection pane="topRight" activeCell="E30" sqref="E30"/>
      <selection pane="bottomLeft" activeCell="E30" sqref="E30"/>
      <selection pane="bottomRight" activeCell="A3" sqref="A3:G16"/>
    </sheetView>
  </sheetViews>
  <sheetFormatPr defaultRowHeight="15" x14ac:dyDescent="0.25"/>
  <cols>
    <col min="1" max="1" width="10.140625" bestFit="1" customWidth="1"/>
    <col min="2" max="2" width="17" customWidth="1"/>
    <col min="3" max="3" width="23.42578125" customWidth="1"/>
    <col min="4" max="4" width="19.28515625" customWidth="1"/>
    <col min="5" max="5" width="14.42578125" customWidth="1"/>
    <col min="6" max="6" width="28.140625" customWidth="1"/>
    <col min="7" max="7" width="13.28515625" customWidth="1"/>
  </cols>
  <sheetData>
    <row r="1" spans="1:56" x14ac:dyDescent="0.25">
      <c r="A1" s="61" t="s">
        <v>204</v>
      </c>
      <c r="B1" s="1" t="s">
        <v>125</v>
      </c>
      <c r="C1" s="1"/>
      <c r="D1" s="1"/>
      <c r="E1" s="65" t="s">
        <v>253</v>
      </c>
      <c r="F1" s="56" t="s">
        <v>134</v>
      </c>
    </row>
    <row r="2" spans="1:56" x14ac:dyDescent="0.25">
      <c r="A2" s="61"/>
      <c r="B2" s="1"/>
      <c r="C2" s="1"/>
      <c r="D2" s="1"/>
      <c r="E2" s="1"/>
      <c r="F2" s="56"/>
    </row>
    <row r="3" spans="1:56" x14ac:dyDescent="0.25">
      <c r="A3" s="102"/>
      <c r="B3" s="178" t="s">
        <v>205</v>
      </c>
      <c r="C3" s="178"/>
      <c r="D3" s="178"/>
      <c r="E3" s="102"/>
      <c r="F3" s="102"/>
      <c r="G3" s="102"/>
    </row>
    <row r="4" spans="1:56" ht="30" x14ac:dyDescent="0.25">
      <c r="A4" s="114" t="s">
        <v>36</v>
      </c>
      <c r="B4" s="115" t="s">
        <v>254</v>
      </c>
      <c r="C4" s="115" t="s">
        <v>255</v>
      </c>
      <c r="D4" s="115" t="s">
        <v>256</v>
      </c>
      <c r="E4" s="115" t="s">
        <v>281</v>
      </c>
      <c r="F4" s="115" t="s">
        <v>298</v>
      </c>
      <c r="G4" s="115" t="s">
        <v>299</v>
      </c>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row>
    <row r="5" spans="1:56" x14ac:dyDescent="0.25">
      <c r="A5" s="132"/>
      <c r="B5" s="133">
        <v>1</v>
      </c>
      <c r="C5" s="133">
        <v>2</v>
      </c>
      <c r="D5" s="133">
        <v>3</v>
      </c>
      <c r="E5" s="133">
        <v>4</v>
      </c>
      <c r="F5" s="133">
        <v>5</v>
      </c>
      <c r="G5" s="133">
        <v>6</v>
      </c>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row>
    <row r="6" spans="1:56" ht="15.75" thickBot="1" x14ac:dyDescent="0.3">
      <c r="A6" s="148">
        <v>1</v>
      </c>
      <c r="B6" s="150"/>
      <c r="C6" s="102"/>
      <c r="D6" s="150"/>
      <c r="E6" s="150"/>
      <c r="F6" s="150"/>
      <c r="G6" s="102"/>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row>
    <row r="7" spans="1:56" s="2" customFormat="1" ht="15.75" thickBot="1" x14ac:dyDescent="0.3">
      <c r="A7" s="148">
        <v>2</v>
      </c>
      <c r="B7" s="151"/>
      <c r="C7" s="102"/>
      <c r="D7" s="151"/>
      <c r="E7" s="151"/>
      <c r="F7" s="151"/>
      <c r="G7" s="102"/>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row>
    <row r="8" spans="1:56" x14ac:dyDescent="0.25">
      <c r="A8" s="148">
        <v>3</v>
      </c>
      <c r="B8" s="150"/>
      <c r="C8" s="102"/>
      <c r="D8" s="150"/>
      <c r="E8" s="150"/>
      <c r="F8" s="150"/>
      <c r="G8" s="102"/>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row>
    <row r="9" spans="1:56" x14ac:dyDescent="0.25">
      <c r="A9" s="148">
        <v>4</v>
      </c>
      <c r="B9" s="150"/>
      <c r="C9" s="104"/>
      <c r="D9" s="150"/>
      <c r="E9" s="150"/>
      <c r="F9" s="150"/>
      <c r="G9" s="102"/>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row>
    <row r="10" spans="1:56" x14ac:dyDescent="0.25">
      <c r="A10" s="148">
        <v>5</v>
      </c>
      <c r="B10" s="102"/>
      <c r="C10" s="102"/>
      <c r="D10" s="102"/>
      <c r="E10" s="102"/>
      <c r="F10" s="102"/>
      <c r="G10" s="102"/>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row>
    <row r="11" spans="1:56" x14ac:dyDescent="0.25">
      <c r="A11" s="148">
        <v>6</v>
      </c>
      <c r="B11" s="102"/>
      <c r="C11" s="102"/>
      <c r="D11" s="102"/>
      <c r="E11" s="102"/>
      <c r="F11" s="102"/>
      <c r="G11" s="102"/>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row>
    <row r="12" spans="1:56" x14ac:dyDescent="0.25">
      <c r="A12" s="148">
        <v>7</v>
      </c>
      <c r="B12" s="102"/>
      <c r="C12" s="149"/>
      <c r="D12" s="102"/>
      <c r="E12" s="102"/>
      <c r="F12" s="102"/>
      <c r="G12" s="102"/>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row>
    <row r="13" spans="1:56" x14ac:dyDescent="0.25">
      <c r="A13" s="148">
        <v>8</v>
      </c>
      <c r="B13" s="102"/>
      <c r="C13" s="102"/>
      <c r="D13" s="102"/>
      <c r="E13" s="102"/>
      <c r="F13" s="102"/>
      <c r="G13" s="102"/>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row>
    <row r="14" spans="1:56" x14ac:dyDescent="0.25">
      <c r="A14" s="148">
        <v>9</v>
      </c>
      <c r="B14" s="102"/>
      <c r="C14" s="102"/>
      <c r="D14" s="102"/>
      <c r="E14" s="102"/>
      <c r="F14" s="102"/>
      <c r="G14" s="102"/>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row>
    <row r="15" spans="1:56" x14ac:dyDescent="0.25">
      <c r="A15" s="148">
        <v>10</v>
      </c>
      <c r="B15" s="102"/>
      <c r="C15" s="102"/>
      <c r="D15" s="102"/>
      <c r="E15" s="102"/>
      <c r="F15" s="102"/>
      <c r="G15" s="102"/>
    </row>
    <row r="16" spans="1:56" x14ac:dyDescent="0.25">
      <c r="A16" s="136" t="s">
        <v>3</v>
      </c>
      <c r="B16" s="102"/>
      <c r="C16" s="102"/>
      <c r="D16" s="102"/>
      <c r="E16" s="102">
        <f>SUM(E6:E15)</f>
        <v>0</v>
      </c>
      <c r="F16" s="102"/>
      <c r="G16" s="102"/>
    </row>
  </sheetData>
  <mergeCells count="1">
    <mergeCell ref="B3:D3"/>
  </mergeCells>
  <hyperlinks>
    <hyperlink ref="F1" location="'Pg 2'!A1" display="ß Tax Breakdown"/>
  </hyperlinks>
  <pageMargins left="0.7" right="0.7" top="0.75" bottom="0.75" header="0.3" footer="0.3"/>
  <pageSetup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G18" sqref="G18"/>
    </sheetView>
  </sheetViews>
  <sheetFormatPr defaultRowHeight="15" x14ac:dyDescent="0.25"/>
  <cols>
    <col min="1" max="1" width="10.85546875" bestFit="1" customWidth="1"/>
    <col min="2" max="2" width="32.7109375" customWidth="1"/>
    <col min="3" max="3" width="22.85546875" customWidth="1"/>
    <col min="4" max="4" width="21.7109375" customWidth="1"/>
    <col min="5" max="6" width="8.85546875" style="6"/>
    <col min="7" max="7" width="35.140625" style="6" customWidth="1"/>
    <col min="8" max="9" width="8.85546875" style="6"/>
    <col min="249" max="249" width="10.85546875" bestFit="1" customWidth="1"/>
    <col min="250" max="250" width="14.85546875" customWidth="1"/>
    <col min="251" max="251" width="26.140625" bestFit="1" customWidth="1"/>
    <col min="252" max="252" width="25.42578125" customWidth="1"/>
    <col min="253" max="254" width="17.28515625" customWidth="1"/>
    <col min="255" max="255" width="33" bestFit="1" customWidth="1"/>
    <col min="256" max="256" width="16.28515625" customWidth="1"/>
    <col min="257" max="259" width="33" customWidth="1"/>
    <col min="260" max="260" width="21.42578125" bestFit="1" customWidth="1"/>
    <col min="263" max="263" width="35.140625" customWidth="1"/>
    <col min="505" max="505" width="10.85546875" bestFit="1" customWidth="1"/>
    <col min="506" max="506" width="14.85546875" customWidth="1"/>
    <col min="507" max="507" width="26.140625" bestFit="1" customWidth="1"/>
    <col min="508" max="508" width="25.42578125" customWidth="1"/>
    <col min="509" max="510" width="17.28515625" customWidth="1"/>
    <col min="511" max="511" width="33" bestFit="1" customWidth="1"/>
    <col min="512" max="512" width="16.28515625" customWidth="1"/>
    <col min="513" max="515" width="33" customWidth="1"/>
    <col min="516" max="516" width="21.42578125" bestFit="1" customWidth="1"/>
    <col min="519" max="519" width="35.140625" customWidth="1"/>
    <col min="761" max="761" width="10.85546875" bestFit="1" customWidth="1"/>
    <col min="762" max="762" width="14.85546875" customWidth="1"/>
    <col min="763" max="763" width="26.140625" bestFit="1" customWidth="1"/>
    <col min="764" max="764" width="25.42578125" customWidth="1"/>
    <col min="765" max="766" width="17.28515625" customWidth="1"/>
    <col min="767" max="767" width="33" bestFit="1" customWidth="1"/>
    <col min="768" max="768" width="16.28515625" customWidth="1"/>
    <col min="769" max="771" width="33" customWidth="1"/>
    <col min="772" max="772" width="21.42578125" bestFit="1" customWidth="1"/>
    <col min="775" max="775" width="35.140625" customWidth="1"/>
    <col min="1017" max="1017" width="10.85546875" bestFit="1" customWidth="1"/>
    <col min="1018" max="1018" width="14.85546875" customWidth="1"/>
    <col min="1019" max="1019" width="26.140625" bestFit="1" customWidth="1"/>
    <col min="1020" max="1020" width="25.42578125" customWidth="1"/>
    <col min="1021" max="1022" width="17.28515625" customWidth="1"/>
    <col min="1023" max="1023" width="33" bestFit="1" customWidth="1"/>
    <col min="1024" max="1024" width="16.28515625" customWidth="1"/>
    <col min="1025" max="1027" width="33" customWidth="1"/>
    <col min="1028" max="1028" width="21.42578125" bestFit="1" customWidth="1"/>
    <col min="1031" max="1031" width="35.140625" customWidth="1"/>
    <col min="1273" max="1273" width="10.85546875" bestFit="1" customWidth="1"/>
    <col min="1274" max="1274" width="14.85546875" customWidth="1"/>
    <col min="1275" max="1275" width="26.140625" bestFit="1" customWidth="1"/>
    <col min="1276" max="1276" width="25.42578125" customWidth="1"/>
    <col min="1277" max="1278" width="17.28515625" customWidth="1"/>
    <col min="1279" max="1279" width="33" bestFit="1" customWidth="1"/>
    <col min="1280" max="1280" width="16.28515625" customWidth="1"/>
    <col min="1281" max="1283" width="33" customWidth="1"/>
    <col min="1284" max="1284" width="21.42578125" bestFit="1" customWidth="1"/>
    <col min="1287" max="1287" width="35.140625" customWidth="1"/>
    <col min="1529" max="1529" width="10.85546875" bestFit="1" customWidth="1"/>
    <col min="1530" max="1530" width="14.85546875" customWidth="1"/>
    <col min="1531" max="1531" width="26.140625" bestFit="1" customWidth="1"/>
    <col min="1532" max="1532" width="25.42578125" customWidth="1"/>
    <col min="1533" max="1534" width="17.28515625" customWidth="1"/>
    <col min="1535" max="1535" width="33" bestFit="1" customWidth="1"/>
    <col min="1536" max="1536" width="16.28515625" customWidth="1"/>
    <col min="1537" max="1539" width="33" customWidth="1"/>
    <col min="1540" max="1540" width="21.42578125" bestFit="1" customWidth="1"/>
    <col min="1543" max="1543" width="35.140625" customWidth="1"/>
    <col min="1785" max="1785" width="10.85546875" bestFit="1" customWidth="1"/>
    <col min="1786" max="1786" width="14.85546875" customWidth="1"/>
    <col min="1787" max="1787" width="26.140625" bestFit="1" customWidth="1"/>
    <col min="1788" max="1788" width="25.42578125" customWidth="1"/>
    <col min="1789" max="1790" width="17.28515625" customWidth="1"/>
    <col min="1791" max="1791" width="33" bestFit="1" customWidth="1"/>
    <col min="1792" max="1792" width="16.28515625" customWidth="1"/>
    <col min="1793" max="1795" width="33" customWidth="1"/>
    <col min="1796" max="1796" width="21.42578125" bestFit="1" customWidth="1"/>
    <col min="1799" max="1799" width="35.140625" customWidth="1"/>
    <col min="2041" max="2041" width="10.85546875" bestFit="1" customWidth="1"/>
    <col min="2042" max="2042" width="14.85546875" customWidth="1"/>
    <col min="2043" max="2043" width="26.140625" bestFit="1" customWidth="1"/>
    <col min="2044" max="2044" width="25.42578125" customWidth="1"/>
    <col min="2045" max="2046" width="17.28515625" customWidth="1"/>
    <col min="2047" max="2047" width="33" bestFit="1" customWidth="1"/>
    <col min="2048" max="2048" width="16.28515625" customWidth="1"/>
    <col min="2049" max="2051" width="33" customWidth="1"/>
    <col min="2052" max="2052" width="21.42578125" bestFit="1" customWidth="1"/>
    <col min="2055" max="2055" width="35.140625" customWidth="1"/>
    <col min="2297" max="2297" width="10.85546875" bestFit="1" customWidth="1"/>
    <col min="2298" max="2298" width="14.85546875" customWidth="1"/>
    <col min="2299" max="2299" width="26.140625" bestFit="1" customWidth="1"/>
    <col min="2300" max="2300" width="25.42578125" customWidth="1"/>
    <col min="2301" max="2302" width="17.28515625" customWidth="1"/>
    <col min="2303" max="2303" width="33" bestFit="1" customWidth="1"/>
    <col min="2304" max="2304" width="16.28515625" customWidth="1"/>
    <col min="2305" max="2307" width="33" customWidth="1"/>
    <col min="2308" max="2308" width="21.42578125" bestFit="1" customWidth="1"/>
    <col min="2311" max="2311" width="35.140625" customWidth="1"/>
    <col min="2553" max="2553" width="10.85546875" bestFit="1" customWidth="1"/>
    <col min="2554" max="2554" width="14.85546875" customWidth="1"/>
    <col min="2555" max="2555" width="26.140625" bestFit="1" customWidth="1"/>
    <col min="2556" max="2556" width="25.42578125" customWidth="1"/>
    <col min="2557" max="2558" width="17.28515625" customWidth="1"/>
    <col min="2559" max="2559" width="33" bestFit="1" customWidth="1"/>
    <col min="2560" max="2560" width="16.28515625" customWidth="1"/>
    <col min="2561" max="2563" width="33" customWidth="1"/>
    <col min="2564" max="2564" width="21.42578125" bestFit="1" customWidth="1"/>
    <col min="2567" max="2567" width="35.140625" customWidth="1"/>
    <col min="2809" max="2809" width="10.85546875" bestFit="1" customWidth="1"/>
    <col min="2810" max="2810" width="14.85546875" customWidth="1"/>
    <col min="2811" max="2811" width="26.140625" bestFit="1" customWidth="1"/>
    <col min="2812" max="2812" width="25.42578125" customWidth="1"/>
    <col min="2813" max="2814" width="17.28515625" customWidth="1"/>
    <col min="2815" max="2815" width="33" bestFit="1" customWidth="1"/>
    <col min="2816" max="2816" width="16.28515625" customWidth="1"/>
    <col min="2817" max="2819" width="33" customWidth="1"/>
    <col min="2820" max="2820" width="21.42578125" bestFit="1" customWidth="1"/>
    <col min="2823" max="2823" width="35.140625" customWidth="1"/>
    <col min="3065" max="3065" width="10.85546875" bestFit="1" customWidth="1"/>
    <col min="3066" max="3066" width="14.85546875" customWidth="1"/>
    <col min="3067" max="3067" width="26.140625" bestFit="1" customWidth="1"/>
    <col min="3068" max="3068" width="25.42578125" customWidth="1"/>
    <col min="3069" max="3070" width="17.28515625" customWidth="1"/>
    <col min="3071" max="3071" width="33" bestFit="1" customWidth="1"/>
    <col min="3072" max="3072" width="16.28515625" customWidth="1"/>
    <col min="3073" max="3075" width="33" customWidth="1"/>
    <col min="3076" max="3076" width="21.42578125" bestFit="1" customWidth="1"/>
    <col min="3079" max="3079" width="35.140625" customWidth="1"/>
    <col min="3321" max="3321" width="10.85546875" bestFit="1" customWidth="1"/>
    <col min="3322" max="3322" width="14.85546875" customWidth="1"/>
    <col min="3323" max="3323" width="26.140625" bestFit="1" customWidth="1"/>
    <col min="3324" max="3324" width="25.42578125" customWidth="1"/>
    <col min="3325" max="3326" width="17.28515625" customWidth="1"/>
    <col min="3327" max="3327" width="33" bestFit="1" customWidth="1"/>
    <col min="3328" max="3328" width="16.28515625" customWidth="1"/>
    <col min="3329" max="3331" width="33" customWidth="1"/>
    <col min="3332" max="3332" width="21.42578125" bestFit="1" customWidth="1"/>
    <col min="3335" max="3335" width="35.140625" customWidth="1"/>
    <col min="3577" max="3577" width="10.85546875" bestFit="1" customWidth="1"/>
    <col min="3578" max="3578" width="14.85546875" customWidth="1"/>
    <col min="3579" max="3579" width="26.140625" bestFit="1" customWidth="1"/>
    <col min="3580" max="3580" width="25.42578125" customWidth="1"/>
    <col min="3581" max="3582" width="17.28515625" customWidth="1"/>
    <col min="3583" max="3583" width="33" bestFit="1" customWidth="1"/>
    <col min="3584" max="3584" width="16.28515625" customWidth="1"/>
    <col min="3585" max="3587" width="33" customWidth="1"/>
    <col min="3588" max="3588" width="21.42578125" bestFit="1" customWidth="1"/>
    <col min="3591" max="3591" width="35.140625" customWidth="1"/>
    <col min="3833" max="3833" width="10.85546875" bestFit="1" customWidth="1"/>
    <col min="3834" max="3834" width="14.85546875" customWidth="1"/>
    <col min="3835" max="3835" width="26.140625" bestFit="1" customWidth="1"/>
    <col min="3836" max="3836" width="25.42578125" customWidth="1"/>
    <col min="3837" max="3838" width="17.28515625" customWidth="1"/>
    <col min="3839" max="3839" width="33" bestFit="1" customWidth="1"/>
    <col min="3840" max="3840" width="16.28515625" customWidth="1"/>
    <col min="3841" max="3843" width="33" customWidth="1"/>
    <col min="3844" max="3844" width="21.42578125" bestFit="1" customWidth="1"/>
    <col min="3847" max="3847" width="35.140625" customWidth="1"/>
    <col min="4089" max="4089" width="10.85546875" bestFit="1" customWidth="1"/>
    <col min="4090" max="4090" width="14.85546875" customWidth="1"/>
    <col min="4091" max="4091" width="26.140625" bestFit="1" customWidth="1"/>
    <col min="4092" max="4092" width="25.42578125" customWidth="1"/>
    <col min="4093" max="4094" width="17.28515625" customWidth="1"/>
    <col min="4095" max="4095" width="33" bestFit="1" customWidth="1"/>
    <col min="4096" max="4096" width="16.28515625" customWidth="1"/>
    <col min="4097" max="4099" width="33" customWidth="1"/>
    <col min="4100" max="4100" width="21.42578125" bestFit="1" customWidth="1"/>
    <col min="4103" max="4103" width="35.140625" customWidth="1"/>
    <col min="4345" max="4345" width="10.85546875" bestFit="1" customWidth="1"/>
    <col min="4346" max="4346" width="14.85546875" customWidth="1"/>
    <col min="4347" max="4347" width="26.140625" bestFit="1" customWidth="1"/>
    <col min="4348" max="4348" width="25.42578125" customWidth="1"/>
    <col min="4349" max="4350" width="17.28515625" customWidth="1"/>
    <col min="4351" max="4351" width="33" bestFit="1" customWidth="1"/>
    <col min="4352" max="4352" width="16.28515625" customWidth="1"/>
    <col min="4353" max="4355" width="33" customWidth="1"/>
    <col min="4356" max="4356" width="21.42578125" bestFit="1" customWidth="1"/>
    <col min="4359" max="4359" width="35.140625" customWidth="1"/>
    <col min="4601" max="4601" width="10.85546875" bestFit="1" customWidth="1"/>
    <col min="4602" max="4602" width="14.85546875" customWidth="1"/>
    <col min="4603" max="4603" width="26.140625" bestFit="1" customWidth="1"/>
    <col min="4604" max="4604" width="25.42578125" customWidth="1"/>
    <col min="4605" max="4606" width="17.28515625" customWidth="1"/>
    <col min="4607" max="4607" width="33" bestFit="1" customWidth="1"/>
    <col min="4608" max="4608" width="16.28515625" customWidth="1"/>
    <col min="4609" max="4611" width="33" customWidth="1"/>
    <col min="4612" max="4612" width="21.42578125" bestFit="1" customWidth="1"/>
    <col min="4615" max="4615" width="35.140625" customWidth="1"/>
    <col min="4857" max="4857" width="10.85546875" bestFit="1" customWidth="1"/>
    <col min="4858" max="4858" width="14.85546875" customWidth="1"/>
    <col min="4859" max="4859" width="26.140625" bestFit="1" customWidth="1"/>
    <col min="4860" max="4860" width="25.42578125" customWidth="1"/>
    <col min="4861" max="4862" width="17.28515625" customWidth="1"/>
    <col min="4863" max="4863" width="33" bestFit="1" customWidth="1"/>
    <col min="4864" max="4864" width="16.28515625" customWidth="1"/>
    <col min="4865" max="4867" width="33" customWidth="1"/>
    <col min="4868" max="4868" width="21.42578125" bestFit="1" customWidth="1"/>
    <col min="4871" max="4871" width="35.140625" customWidth="1"/>
    <col min="5113" max="5113" width="10.85546875" bestFit="1" customWidth="1"/>
    <col min="5114" max="5114" width="14.85546875" customWidth="1"/>
    <col min="5115" max="5115" width="26.140625" bestFit="1" customWidth="1"/>
    <col min="5116" max="5116" width="25.42578125" customWidth="1"/>
    <col min="5117" max="5118" width="17.28515625" customWidth="1"/>
    <col min="5119" max="5119" width="33" bestFit="1" customWidth="1"/>
    <col min="5120" max="5120" width="16.28515625" customWidth="1"/>
    <col min="5121" max="5123" width="33" customWidth="1"/>
    <col min="5124" max="5124" width="21.42578125" bestFit="1" customWidth="1"/>
    <col min="5127" max="5127" width="35.140625" customWidth="1"/>
    <col min="5369" max="5369" width="10.85546875" bestFit="1" customWidth="1"/>
    <col min="5370" max="5370" width="14.85546875" customWidth="1"/>
    <col min="5371" max="5371" width="26.140625" bestFit="1" customWidth="1"/>
    <col min="5372" max="5372" width="25.42578125" customWidth="1"/>
    <col min="5373" max="5374" width="17.28515625" customWidth="1"/>
    <col min="5375" max="5375" width="33" bestFit="1" customWidth="1"/>
    <col min="5376" max="5376" width="16.28515625" customWidth="1"/>
    <col min="5377" max="5379" width="33" customWidth="1"/>
    <col min="5380" max="5380" width="21.42578125" bestFit="1" customWidth="1"/>
    <col min="5383" max="5383" width="35.140625" customWidth="1"/>
    <col min="5625" max="5625" width="10.85546875" bestFit="1" customWidth="1"/>
    <col min="5626" max="5626" width="14.85546875" customWidth="1"/>
    <col min="5627" max="5627" width="26.140625" bestFit="1" customWidth="1"/>
    <col min="5628" max="5628" width="25.42578125" customWidth="1"/>
    <col min="5629" max="5630" width="17.28515625" customWidth="1"/>
    <col min="5631" max="5631" width="33" bestFit="1" customWidth="1"/>
    <col min="5632" max="5632" width="16.28515625" customWidth="1"/>
    <col min="5633" max="5635" width="33" customWidth="1"/>
    <col min="5636" max="5636" width="21.42578125" bestFit="1" customWidth="1"/>
    <col min="5639" max="5639" width="35.140625" customWidth="1"/>
    <col min="5881" max="5881" width="10.85546875" bestFit="1" customWidth="1"/>
    <col min="5882" max="5882" width="14.85546875" customWidth="1"/>
    <col min="5883" max="5883" width="26.140625" bestFit="1" customWidth="1"/>
    <col min="5884" max="5884" width="25.42578125" customWidth="1"/>
    <col min="5885" max="5886" width="17.28515625" customWidth="1"/>
    <col min="5887" max="5887" width="33" bestFit="1" customWidth="1"/>
    <col min="5888" max="5888" width="16.28515625" customWidth="1"/>
    <col min="5889" max="5891" width="33" customWidth="1"/>
    <col min="5892" max="5892" width="21.42578125" bestFit="1" customWidth="1"/>
    <col min="5895" max="5895" width="35.140625" customWidth="1"/>
    <col min="6137" max="6137" width="10.85546875" bestFit="1" customWidth="1"/>
    <col min="6138" max="6138" width="14.85546875" customWidth="1"/>
    <col min="6139" max="6139" width="26.140625" bestFit="1" customWidth="1"/>
    <col min="6140" max="6140" width="25.42578125" customWidth="1"/>
    <col min="6141" max="6142" width="17.28515625" customWidth="1"/>
    <col min="6143" max="6143" width="33" bestFit="1" customWidth="1"/>
    <col min="6144" max="6144" width="16.28515625" customWidth="1"/>
    <col min="6145" max="6147" width="33" customWidth="1"/>
    <col min="6148" max="6148" width="21.42578125" bestFit="1" customWidth="1"/>
    <col min="6151" max="6151" width="35.140625" customWidth="1"/>
    <col min="6393" max="6393" width="10.85546875" bestFit="1" customWidth="1"/>
    <col min="6394" max="6394" width="14.85546875" customWidth="1"/>
    <col min="6395" max="6395" width="26.140625" bestFit="1" customWidth="1"/>
    <col min="6396" max="6396" width="25.42578125" customWidth="1"/>
    <col min="6397" max="6398" width="17.28515625" customWidth="1"/>
    <col min="6399" max="6399" width="33" bestFit="1" customWidth="1"/>
    <col min="6400" max="6400" width="16.28515625" customWidth="1"/>
    <col min="6401" max="6403" width="33" customWidth="1"/>
    <col min="6404" max="6404" width="21.42578125" bestFit="1" customWidth="1"/>
    <col min="6407" max="6407" width="35.140625" customWidth="1"/>
    <col min="6649" max="6649" width="10.85546875" bestFit="1" customWidth="1"/>
    <col min="6650" max="6650" width="14.85546875" customWidth="1"/>
    <col min="6651" max="6651" width="26.140625" bestFit="1" customWidth="1"/>
    <col min="6652" max="6652" width="25.42578125" customWidth="1"/>
    <col min="6653" max="6654" width="17.28515625" customWidth="1"/>
    <col min="6655" max="6655" width="33" bestFit="1" customWidth="1"/>
    <col min="6656" max="6656" width="16.28515625" customWidth="1"/>
    <col min="6657" max="6659" width="33" customWidth="1"/>
    <col min="6660" max="6660" width="21.42578125" bestFit="1" customWidth="1"/>
    <col min="6663" max="6663" width="35.140625" customWidth="1"/>
    <col min="6905" max="6905" width="10.85546875" bestFit="1" customWidth="1"/>
    <col min="6906" max="6906" width="14.85546875" customWidth="1"/>
    <col min="6907" max="6907" width="26.140625" bestFit="1" customWidth="1"/>
    <col min="6908" max="6908" width="25.42578125" customWidth="1"/>
    <col min="6909" max="6910" width="17.28515625" customWidth="1"/>
    <col min="6911" max="6911" width="33" bestFit="1" customWidth="1"/>
    <col min="6912" max="6912" width="16.28515625" customWidth="1"/>
    <col min="6913" max="6915" width="33" customWidth="1"/>
    <col min="6916" max="6916" width="21.42578125" bestFit="1" customWidth="1"/>
    <col min="6919" max="6919" width="35.140625" customWidth="1"/>
    <col min="7161" max="7161" width="10.85546875" bestFit="1" customWidth="1"/>
    <col min="7162" max="7162" width="14.85546875" customWidth="1"/>
    <col min="7163" max="7163" width="26.140625" bestFit="1" customWidth="1"/>
    <col min="7164" max="7164" width="25.42578125" customWidth="1"/>
    <col min="7165" max="7166" width="17.28515625" customWidth="1"/>
    <col min="7167" max="7167" width="33" bestFit="1" customWidth="1"/>
    <col min="7168" max="7168" width="16.28515625" customWidth="1"/>
    <col min="7169" max="7171" width="33" customWidth="1"/>
    <col min="7172" max="7172" width="21.42578125" bestFit="1" customWidth="1"/>
    <col min="7175" max="7175" width="35.140625" customWidth="1"/>
    <col min="7417" max="7417" width="10.85546875" bestFit="1" customWidth="1"/>
    <col min="7418" max="7418" width="14.85546875" customWidth="1"/>
    <col min="7419" max="7419" width="26.140625" bestFit="1" customWidth="1"/>
    <col min="7420" max="7420" width="25.42578125" customWidth="1"/>
    <col min="7421" max="7422" width="17.28515625" customWidth="1"/>
    <col min="7423" max="7423" width="33" bestFit="1" customWidth="1"/>
    <col min="7424" max="7424" width="16.28515625" customWidth="1"/>
    <col min="7425" max="7427" width="33" customWidth="1"/>
    <col min="7428" max="7428" width="21.42578125" bestFit="1" customWidth="1"/>
    <col min="7431" max="7431" width="35.140625" customWidth="1"/>
    <col min="7673" max="7673" width="10.85546875" bestFit="1" customWidth="1"/>
    <col min="7674" max="7674" width="14.85546875" customWidth="1"/>
    <col min="7675" max="7675" width="26.140625" bestFit="1" customWidth="1"/>
    <col min="7676" max="7676" width="25.42578125" customWidth="1"/>
    <col min="7677" max="7678" width="17.28515625" customWidth="1"/>
    <col min="7679" max="7679" width="33" bestFit="1" customWidth="1"/>
    <col min="7680" max="7680" width="16.28515625" customWidth="1"/>
    <col min="7681" max="7683" width="33" customWidth="1"/>
    <col min="7684" max="7684" width="21.42578125" bestFit="1" customWidth="1"/>
    <col min="7687" max="7687" width="35.140625" customWidth="1"/>
    <col min="7929" max="7929" width="10.85546875" bestFit="1" customWidth="1"/>
    <col min="7930" max="7930" width="14.85546875" customWidth="1"/>
    <col min="7931" max="7931" width="26.140625" bestFit="1" customWidth="1"/>
    <col min="7932" max="7932" width="25.42578125" customWidth="1"/>
    <col min="7933" max="7934" width="17.28515625" customWidth="1"/>
    <col min="7935" max="7935" width="33" bestFit="1" customWidth="1"/>
    <col min="7936" max="7936" width="16.28515625" customWidth="1"/>
    <col min="7937" max="7939" width="33" customWidth="1"/>
    <col min="7940" max="7940" width="21.42578125" bestFit="1" customWidth="1"/>
    <col min="7943" max="7943" width="35.140625" customWidth="1"/>
    <col min="8185" max="8185" width="10.85546875" bestFit="1" customWidth="1"/>
    <col min="8186" max="8186" width="14.85546875" customWidth="1"/>
    <col min="8187" max="8187" width="26.140625" bestFit="1" customWidth="1"/>
    <col min="8188" max="8188" width="25.42578125" customWidth="1"/>
    <col min="8189" max="8190" width="17.28515625" customWidth="1"/>
    <col min="8191" max="8191" width="33" bestFit="1" customWidth="1"/>
    <col min="8192" max="8192" width="16.28515625" customWidth="1"/>
    <col min="8193" max="8195" width="33" customWidth="1"/>
    <col min="8196" max="8196" width="21.42578125" bestFit="1" customWidth="1"/>
    <col min="8199" max="8199" width="35.140625" customWidth="1"/>
    <col min="8441" max="8441" width="10.85546875" bestFit="1" customWidth="1"/>
    <col min="8442" max="8442" width="14.85546875" customWidth="1"/>
    <col min="8443" max="8443" width="26.140625" bestFit="1" customWidth="1"/>
    <col min="8444" max="8444" width="25.42578125" customWidth="1"/>
    <col min="8445" max="8446" width="17.28515625" customWidth="1"/>
    <col min="8447" max="8447" width="33" bestFit="1" customWidth="1"/>
    <col min="8448" max="8448" width="16.28515625" customWidth="1"/>
    <col min="8449" max="8451" width="33" customWidth="1"/>
    <col min="8452" max="8452" width="21.42578125" bestFit="1" customWidth="1"/>
    <col min="8455" max="8455" width="35.140625" customWidth="1"/>
    <col min="8697" max="8697" width="10.85546875" bestFit="1" customWidth="1"/>
    <col min="8698" max="8698" width="14.85546875" customWidth="1"/>
    <col min="8699" max="8699" width="26.140625" bestFit="1" customWidth="1"/>
    <col min="8700" max="8700" width="25.42578125" customWidth="1"/>
    <col min="8701" max="8702" width="17.28515625" customWidth="1"/>
    <col min="8703" max="8703" width="33" bestFit="1" customWidth="1"/>
    <col min="8704" max="8704" width="16.28515625" customWidth="1"/>
    <col min="8705" max="8707" width="33" customWidth="1"/>
    <col min="8708" max="8708" width="21.42578125" bestFit="1" customWidth="1"/>
    <col min="8711" max="8711" width="35.140625" customWidth="1"/>
    <col min="8953" max="8953" width="10.85546875" bestFit="1" customWidth="1"/>
    <col min="8954" max="8954" width="14.85546875" customWidth="1"/>
    <col min="8955" max="8955" width="26.140625" bestFit="1" customWidth="1"/>
    <col min="8956" max="8956" width="25.42578125" customWidth="1"/>
    <col min="8957" max="8958" width="17.28515625" customWidth="1"/>
    <col min="8959" max="8959" width="33" bestFit="1" customWidth="1"/>
    <col min="8960" max="8960" width="16.28515625" customWidth="1"/>
    <col min="8961" max="8963" width="33" customWidth="1"/>
    <col min="8964" max="8964" width="21.42578125" bestFit="1" customWidth="1"/>
    <col min="8967" max="8967" width="35.140625" customWidth="1"/>
    <col min="9209" max="9209" width="10.85546875" bestFit="1" customWidth="1"/>
    <col min="9210" max="9210" width="14.85546875" customWidth="1"/>
    <col min="9211" max="9211" width="26.140625" bestFit="1" customWidth="1"/>
    <col min="9212" max="9212" width="25.42578125" customWidth="1"/>
    <col min="9213" max="9214" width="17.28515625" customWidth="1"/>
    <col min="9215" max="9215" width="33" bestFit="1" customWidth="1"/>
    <col min="9216" max="9216" width="16.28515625" customWidth="1"/>
    <col min="9217" max="9219" width="33" customWidth="1"/>
    <col min="9220" max="9220" width="21.42578125" bestFit="1" customWidth="1"/>
    <col min="9223" max="9223" width="35.140625" customWidth="1"/>
    <col min="9465" max="9465" width="10.85546875" bestFit="1" customWidth="1"/>
    <col min="9466" max="9466" width="14.85546875" customWidth="1"/>
    <col min="9467" max="9467" width="26.140625" bestFit="1" customWidth="1"/>
    <col min="9468" max="9468" width="25.42578125" customWidth="1"/>
    <col min="9469" max="9470" width="17.28515625" customWidth="1"/>
    <col min="9471" max="9471" width="33" bestFit="1" customWidth="1"/>
    <col min="9472" max="9472" width="16.28515625" customWidth="1"/>
    <col min="9473" max="9475" width="33" customWidth="1"/>
    <col min="9476" max="9476" width="21.42578125" bestFit="1" customWidth="1"/>
    <col min="9479" max="9479" width="35.140625" customWidth="1"/>
    <col min="9721" max="9721" width="10.85546875" bestFit="1" customWidth="1"/>
    <col min="9722" max="9722" width="14.85546875" customWidth="1"/>
    <col min="9723" max="9723" width="26.140625" bestFit="1" customWidth="1"/>
    <col min="9724" max="9724" width="25.42578125" customWidth="1"/>
    <col min="9725" max="9726" width="17.28515625" customWidth="1"/>
    <col min="9727" max="9727" width="33" bestFit="1" customWidth="1"/>
    <col min="9728" max="9728" width="16.28515625" customWidth="1"/>
    <col min="9729" max="9731" width="33" customWidth="1"/>
    <col min="9732" max="9732" width="21.42578125" bestFit="1" customWidth="1"/>
    <col min="9735" max="9735" width="35.140625" customWidth="1"/>
    <col min="9977" max="9977" width="10.85546875" bestFit="1" customWidth="1"/>
    <col min="9978" max="9978" width="14.85546875" customWidth="1"/>
    <col min="9979" max="9979" width="26.140625" bestFit="1" customWidth="1"/>
    <col min="9980" max="9980" width="25.42578125" customWidth="1"/>
    <col min="9981" max="9982" width="17.28515625" customWidth="1"/>
    <col min="9983" max="9983" width="33" bestFit="1" customWidth="1"/>
    <col min="9984" max="9984" width="16.28515625" customWidth="1"/>
    <col min="9985" max="9987" width="33" customWidth="1"/>
    <col min="9988" max="9988" width="21.42578125" bestFit="1" customWidth="1"/>
    <col min="9991" max="9991" width="35.140625" customWidth="1"/>
    <col min="10233" max="10233" width="10.85546875" bestFit="1" customWidth="1"/>
    <col min="10234" max="10234" width="14.85546875" customWidth="1"/>
    <col min="10235" max="10235" width="26.140625" bestFit="1" customWidth="1"/>
    <col min="10236" max="10236" width="25.42578125" customWidth="1"/>
    <col min="10237" max="10238" width="17.28515625" customWidth="1"/>
    <col min="10239" max="10239" width="33" bestFit="1" customWidth="1"/>
    <col min="10240" max="10240" width="16.28515625" customWidth="1"/>
    <col min="10241" max="10243" width="33" customWidth="1"/>
    <col min="10244" max="10244" width="21.42578125" bestFit="1" customWidth="1"/>
    <col min="10247" max="10247" width="35.140625" customWidth="1"/>
    <col min="10489" max="10489" width="10.85546875" bestFit="1" customWidth="1"/>
    <col min="10490" max="10490" width="14.85546875" customWidth="1"/>
    <col min="10491" max="10491" width="26.140625" bestFit="1" customWidth="1"/>
    <col min="10492" max="10492" width="25.42578125" customWidth="1"/>
    <col min="10493" max="10494" width="17.28515625" customWidth="1"/>
    <col min="10495" max="10495" width="33" bestFit="1" customWidth="1"/>
    <col min="10496" max="10496" width="16.28515625" customWidth="1"/>
    <col min="10497" max="10499" width="33" customWidth="1"/>
    <col min="10500" max="10500" width="21.42578125" bestFit="1" customWidth="1"/>
    <col min="10503" max="10503" width="35.140625" customWidth="1"/>
    <col min="10745" max="10745" width="10.85546875" bestFit="1" customWidth="1"/>
    <col min="10746" max="10746" width="14.85546875" customWidth="1"/>
    <col min="10747" max="10747" width="26.140625" bestFit="1" customWidth="1"/>
    <col min="10748" max="10748" width="25.42578125" customWidth="1"/>
    <col min="10749" max="10750" width="17.28515625" customWidth="1"/>
    <col min="10751" max="10751" width="33" bestFit="1" customWidth="1"/>
    <col min="10752" max="10752" width="16.28515625" customWidth="1"/>
    <col min="10753" max="10755" width="33" customWidth="1"/>
    <col min="10756" max="10756" width="21.42578125" bestFit="1" customWidth="1"/>
    <col min="10759" max="10759" width="35.140625" customWidth="1"/>
    <col min="11001" max="11001" width="10.85546875" bestFit="1" customWidth="1"/>
    <col min="11002" max="11002" width="14.85546875" customWidth="1"/>
    <col min="11003" max="11003" width="26.140625" bestFit="1" customWidth="1"/>
    <col min="11004" max="11004" width="25.42578125" customWidth="1"/>
    <col min="11005" max="11006" width="17.28515625" customWidth="1"/>
    <col min="11007" max="11007" width="33" bestFit="1" customWidth="1"/>
    <col min="11008" max="11008" width="16.28515625" customWidth="1"/>
    <col min="11009" max="11011" width="33" customWidth="1"/>
    <col min="11012" max="11012" width="21.42578125" bestFit="1" customWidth="1"/>
    <col min="11015" max="11015" width="35.140625" customWidth="1"/>
    <col min="11257" max="11257" width="10.85546875" bestFit="1" customWidth="1"/>
    <col min="11258" max="11258" width="14.85546875" customWidth="1"/>
    <col min="11259" max="11259" width="26.140625" bestFit="1" customWidth="1"/>
    <col min="11260" max="11260" width="25.42578125" customWidth="1"/>
    <col min="11261" max="11262" width="17.28515625" customWidth="1"/>
    <col min="11263" max="11263" width="33" bestFit="1" customWidth="1"/>
    <col min="11264" max="11264" width="16.28515625" customWidth="1"/>
    <col min="11265" max="11267" width="33" customWidth="1"/>
    <col min="11268" max="11268" width="21.42578125" bestFit="1" customWidth="1"/>
    <col min="11271" max="11271" width="35.140625" customWidth="1"/>
    <col min="11513" max="11513" width="10.85546875" bestFit="1" customWidth="1"/>
    <col min="11514" max="11514" width="14.85546875" customWidth="1"/>
    <col min="11515" max="11515" width="26.140625" bestFit="1" customWidth="1"/>
    <col min="11516" max="11516" width="25.42578125" customWidth="1"/>
    <col min="11517" max="11518" width="17.28515625" customWidth="1"/>
    <col min="11519" max="11519" width="33" bestFit="1" customWidth="1"/>
    <col min="11520" max="11520" width="16.28515625" customWidth="1"/>
    <col min="11521" max="11523" width="33" customWidth="1"/>
    <col min="11524" max="11524" width="21.42578125" bestFit="1" customWidth="1"/>
    <col min="11527" max="11527" width="35.140625" customWidth="1"/>
    <col min="11769" max="11769" width="10.85546875" bestFit="1" customWidth="1"/>
    <col min="11770" max="11770" width="14.85546875" customWidth="1"/>
    <col min="11771" max="11771" width="26.140625" bestFit="1" customWidth="1"/>
    <col min="11772" max="11772" width="25.42578125" customWidth="1"/>
    <col min="11773" max="11774" width="17.28515625" customWidth="1"/>
    <col min="11775" max="11775" width="33" bestFit="1" customWidth="1"/>
    <col min="11776" max="11776" width="16.28515625" customWidth="1"/>
    <col min="11777" max="11779" width="33" customWidth="1"/>
    <col min="11780" max="11780" width="21.42578125" bestFit="1" customWidth="1"/>
    <col min="11783" max="11783" width="35.140625" customWidth="1"/>
    <col min="12025" max="12025" width="10.85546875" bestFit="1" customWidth="1"/>
    <col min="12026" max="12026" width="14.85546875" customWidth="1"/>
    <col min="12027" max="12027" width="26.140625" bestFit="1" customWidth="1"/>
    <col min="12028" max="12028" width="25.42578125" customWidth="1"/>
    <col min="12029" max="12030" width="17.28515625" customWidth="1"/>
    <col min="12031" max="12031" width="33" bestFit="1" customWidth="1"/>
    <col min="12032" max="12032" width="16.28515625" customWidth="1"/>
    <col min="12033" max="12035" width="33" customWidth="1"/>
    <col min="12036" max="12036" width="21.42578125" bestFit="1" customWidth="1"/>
    <col min="12039" max="12039" width="35.140625" customWidth="1"/>
    <col min="12281" max="12281" width="10.85546875" bestFit="1" customWidth="1"/>
    <col min="12282" max="12282" width="14.85546875" customWidth="1"/>
    <col min="12283" max="12283" width="26.140625" bestFit="1" customWidth="1"/>
    <col min="12284" max="12284" width="25.42578125" customWidth="1"/>
    <col min="12285" max="12286" width="17.28515625" customWidth="1"/>
    <col min="12287" max="12287" width="33" bestFit="1" customWidth="1"/>
    <col min="12288" max="12288" width="16.28515625" customWidth="1"/>
    <col min="12289" max="12291" width="33" customWidth="1"/>
    <col min="12292" max="12292" width="21.42578125" bestFit="1" customWidth="1"/>
    <col min="12295" max="12295" width="35.140625" customWidth="1"/>
    <col min="12537" max="12537" width="10.85546875" bestFit="1" customWidth="1"/>
    <col min="12538" max="12538" width="14.85546875" customWidth="1"/>
    <col min="12539" max="12539" width="26.140625" bestFit="1" customWidth="1"/>
    <col min="12540" max="12540" width="25.42578125" customWidth="1"/>
    <col min="12541" max="12542" width="17.28515625" customWidth="1"/>
    <col min="12543" max="12543" width="33" bestFit="1" customWidth="1"/>
    <col min="12544" max="12544" width="16.28515625" customWidth="1"/>
    <col min="12545" max="12547" width="33" customWidth="1"/>
    <col min="12548" max="12548" width="21.42578125" bestFit="1" customWidth="1"/>
    <col min="12551" max="12551" width="35.140625" customWidth="1"/>
    <col min="12793" max="12793" width="10.85546875" bestFit="1" customWidth="1"/>
    <col min="12794" max="12794" width="14.85546875" customWidth="1"/>
    <col min="12795" max="12795" width="26.140625" bestFit="1" customWidth="1"/>
    <col min="12796" max="12796" width="25.42578125" customWidth="1"/>
    <col min="12797" max="12798" width="17.28515625" customWidth="1"/>
    <col min="12799" max="12799" width="33" bestFit="1" customWidth="1"/>
    <col min="12800" max="12800" width="16.28515625" customWidth="1"/>
    <col min="12801" max="12803" width="33" customWidth="1"/>
    <col min="12804" max="12804" width="21.42578125" bestFit="1" customWidth="1"/>
    <col min="12807" max="12807" width="35.140625" customWidth="1"/>
    <col min="13049" max="13049" width="10.85546875" bestFit="1" customWidth="1"/>
    <col min="13050" max="13050" width="14.85546875" customWidth="1"/>
    <col min="13051" max="13051" width="26.140625" bestFit="1" customWidth="1"/>
    <col min="13052" max="13052" width="25.42578125" customWidth="1"/>
    <col min="13053" max="13054" width="17.28515625" customWidth="1"/>
    <col min="13055" max="13055" width="33" bestFit="1" customWidth="1"/>
    <col min="13056" max="13056" width="16.28515625" customWidth="1"/>
    <col min="13057" max="13059" width="33" customWidth="1"/>
    <col min="13060" max="13060" width="21.42578125" bestFit="1" customWidth="1"/>
    <col min="13063" max="13063" width="35.140625" customWidth="1"/>
    <col min="13305" max="13305" width="10.85546875" bestFit="1" customWidth="1"/>
    <col min="13306" max="13306" width="14.85546875" customWidth="1"/>
    <col min="13307" max="13307" width="26.140625" bestFit="1" customWidth="1"/>
    <col min="13308" max="13308" width="25.42578125" customWidth="1"/>
    <col min="13309" max="13310" width="17.28515625" customWidth="1"/>
    <col min="13311" max="13311" width="33" bestFit="1" customWidth="1"/>
    <col min="13312" max="13312" width="16.28515625" customWidth="1"/>
    <col min="13313" max="13315" width="33" customWidth="1"/>
    <col min="13316" max="13316" width="21.42578125" bestFit="1" customWidth="1"/>
    <col min="13319" max="13319" width="35.140625" customWidth="1"/>
    <col min="13561" max="13561" width="10.85546875" bestFit="1" customWidth="1"/>
    <col min="13562" max="13562" width="14.85546875" customWidth="1"/>
    <col min="13563" max="13563" width="26.140625" bestFit="1" customWidth="1"/>
    <col min="13564" max="13564" width="25.42578125" customWidth="1"/>
    <col min="13565" max="13566" width="17.28515625" customWidth="1"/>
    <col min="13567" max="13567" width="33" bestFit="1" customWidth="1"/>
    <col min="13568" max="13568" width="16.28515625" customWidth="1"/>
    <col min="13569" max="13571" width="33" customWidth="1"/>
    <col min="13572" max="13572" width="21.42578125" bestFit="1" customWidth="1"/>
    <col min="13575" max="13575" width="35.140625" customWidth="1"/>
    <col min="13817" max="13817" width="10.85546875" bestFit="1" customWidth="1"/>
    <col min="13818" max="13818" width="14.85546875" customWidth="1"/>
    <col min="13819" max="13819" width="26.140625" bestFit="1" customWidth="1"/>
    <col min="13820" max="13820" width="25.42578125" customWidth="1"/>
    <col min="13821" max="13822" width="17.28515625" customWidth="1"/>
    <col min="13823" max="13823" width="33" bestFit="1" customWidth="1"/>
    <col min="13824" max="13824" width="16.28515625" customWidth="1"/>
    <col min="13825" max="13827" width="33" customWidth="1"/>
    <col min="13828" max="13828" width="21.42578125" bestFit="1" customWidth="1"/>
    <col min="13831" max="13831" width="35.140625" customWidth="1"/>
    <col min="14073" max="14073" width="10.85546875" bestFit="1" customWidth="1"/>
    <col min="14074" max="14074" width="14.85546875" customWidth="1"/>
    <col min="14075" max="14075" width="26.140625" bestFit="1" customWidth="1"/>
    <col min="14076" max="14076" width="25.42578125" customWidth="1"/>
    <col min="14077" max="14078" width="17.28515625" customWidth="1"/>
    <col min="14079" max="14079" width="33" bestFit="1" customWidth="1"/>
    <col min="14080" max="14080" width="16.28515625" customWidth="1"/>
    <col min="14081" max="14083" width="33" customWidth="1"/>
    <col min="14084" max="14084" width="21.42578125" bestFit="1" customWidth="1"/>
    <col min="14087" max="14087" width="35.140625" customWidth="1"/>
    <col min="14329" max="14329" width="10.85546875" bestFit="1" customWidth="1"/>
    <col min="14330" max="14330" width="14.85546875" customWidth="1"/>
    <col min="14331" max="14331" width="26.140625" bestFit="1" customWidth="1"/>
    <col min="14332" max="14332" width="25.42578125" customWidth="1"/>
    <col min="14333" max="14334" width="17.28515625" customWidth="1"/>
    <col min="14335" max="14335" width="33" bestFit="1" customWidth="1"/>
    <col min="14336" max="14336" width="16.28515625" customWidth="1"/>
    <col min="14337" max="14339" width="33" customWidth="1"/>
    <col min="14340" max="14340" width="21.42578125" bestFit="1" customWidth="1"/>
    <col min="14343" max="14343" width="35.140625" customWidth="1"/>
    <col min="14585" max="14585" width="10.85546875" bestFit="1" customWidth="1"/>
    <col min="14586" max="14586" width="14.85546875" customWidth="1"/>
    <col min="14587" max="14587" width="26.140625" bestFit="1" customWidth="1"/>
    <col min="14588" max="14588" width="25.42578125" customWidth="1"/>
    <col min="14589" max="14590" width="17.28515625" customWidth="1"/>
    <col min="14591" max="14591" width="33" bestFit="1" customWidth="1"/>
    <col min="14592" max="14592" width="16.28515625" customWidth="1"/>
    <col min="14593" max="14595" width="33" customWidth="1"/>
    <col min="14596" max="14596" width="21.42578125" bestFit="1" customWidth="1"/>
    <col min="14599" max="14599" width="35.140625" customWidth="1"/>
    <col min="14841" max="14841" width="10.85546875" bestFit="1" customWidth="1"/>
    <col min="14842" max="14842" width="14.85546875" customWidth="1"/>
    <col min="14843" max="14843" width="26.140625" bestFit="1" customWidth="1"/>
    <col min="14844" max="14844" width="25.42578125" customWidth="1"/>
    <col min="14845" max="14846" width="17.28515625" customWidth="1"/>
    <col min="14847" max="14847" width="33" bestFit="1" customWidth="1"/>
    <col min="14848" max="14848" width="16.28515625" customWidth="1"/>
    <col min="14849" max="14851" width="33" customWidth="1"/>
    <col min="14852" max="14852" width="21.42578125" bestFit="1" customWidth="1"/>
    <col min="14855" max="14855" width="35.140625" customWidth="1"/>
    <col min="15097" max="15097" width="10.85546875" bestFit="1" customWidth="1"/>
    <col min="15098" max="15098" width="14.85546875" customWidth="1"/>
    <col min="15099" max="15099" width="26.140625" bestFit="1" customWidth="1"/>
    <col min="15100" max="15100" width="25.42578125" customWidth="1"/>
    <col min="15101" max="15102" width="17.28515625" customWidth="1"/>
    <col min="15103" max="15103" width="33" bestFit="1" customWidth="1"/>
    <col min="15104" max="15104" width="16.28515625" customWidth="1"/>
    <col min="15105" max="15107" width="33" customWidth="1"/>
    <col min="15108" max="15108" width="21.42578125" bestFit="1" customWidth="1"/>
    <col min="15111" max="15111" width="35.140625" customWidth="1"/>
    <col min="15353" max="15353" width="10.85546875" bestFit="1" customWidth="1"/>
    <col min="15354" max="15354" width="14.85546875" customWidth="1"/>
    <col min="15355" max="15355" width="26.140625" bestFit="1" customWidth="1"/>
    <col min="15356" max="15356" width="25.42578125" customWidth="1"/>
    <col min="15357" max="15358" width="17.28515625" customWidth="1"/>
    <col min="15359" max="15359" width="33" bestFit="1" customWidth="1"/>
    <col min="15360" max="15360" width="16.28515625" customWidth="1"/>
    <col min="15361" max="15363" width="33" customWidth="1"/>
    <col min="15364" max="15364" width="21.42578125" bestFit="1" customWidth="1"/>
    <col min="15367" max="15367" width="35.140625" customWidth="1"/>
    <col min="15609" max="15609" width="10.85546875" bestFit="1" customWidth="1"/>
    <col min="15610" max="15610" width="14.85546875" customWidth="1"/>
    <col min="15611" max="15611" width="26.140625" bestFit="1" customWidth="1"/>
    <col min="15612" max="15612" width="25.42578125" customWidth="1"/>
    <col min="15613" max="15614" width="17.28515625" customWidth="1"/>
    <col min="15615" max="15615" width="33" bestFit="1" customWidth="1"/>
    <col min="15616" max="15616" width="16.28515625" customWidth="1"/>
    <col min="15617" max="15619" width="33" customWidth="1"/>
    <col min="15620" max="15620" width="21.42578125" bestFit="1" customWidth="1"/>
    <col min="15623" max="15623" width="35.140625" customWidth="1"/>
    <col min="15865" max="15865" width="10.85546875" bestFit="1" customWidth="1"/>
    <col min="15866" max="15866" width="14.85546875" customWidth="1"/>
    <col min="15867" max="15867" width="26.140625" bestFit="1" customWidth="1"/>
    <col min="15868" max="15868" width="25.42578125" customWidth="1"/>
    <col min="15869" max="15870" width="17.28515625" customWidth="1"/>
    <col min="15871" max="15871" width="33" bestFit="1" customWidth="1"/>
    <col min="15872" max="15872" width="16.28515625" customWidth="1"/>
    <col min="15873" max="15875" width="33" customWidth="1"/>
    <col min="15876" max="15876" width="21.42578125" bestFit="1" customWidth="1"/>
    <col min="15879" max="15879" width="35.140625" customWidth="1"/>
    <col min="16121" max="16121" width="10.85546875" bestFit="1" customWidth="1"/>
    <col min="16122" max="16122" width="14.85546875" customWidth="1"/>
    <col min="16123" max="16123" width="26.140625" bestFit="1" customWidth="1"/>
    <col min="16124" max="16124" width="25.42578125" customWidth="1"/>
    <col min="16125" max="16126" width="17.28515625" customWidth="1"/>
    <col min="16127" max="16127" width="33" bestFit="1" customWidth="1"/>
    <col min="16128" max="16128" width="16.28515625" customWidth="1"/>
    <col min="16129" max="16131" width="33" customWidth="1"/>
    <col min="16132" max="16132" width="21.42578125" bestFit="1" customWidth="1"/>
    <col min="16135" max="16135" width="35.140625" customWidth="1"/>
  </cols>
  <sheetData>
    <row r="1" spans="1:9" ht="15.75" x14ac:dyDescent="0.25">
      <c r="A1" s="61" t="s">
        <v>209</v>
      </c>
      <c r="B1" s="20" t="s">
        <v>23</v>
      </c>
      <c r="C1" s="21"/>
      <c r="D1" s="21"/>
      <c r="E1" s="64" t="s">
        <v>253</v>
      </c>
      <c r="F1" s="56" t="s">
        <v>134</v>
      </c>
    </row>
    <row r="2" spans="1:9" s="6" customFormat="1" ht="15.75" x14ac:dyDescent="0.25">
      <c r="A2" s="11"/>
      <c r="B2" s="22"/>
      <c r="C2" s="22"/>
      <c r="D2" s="22"/>
      <c r="E2" s="11"/>
    </row>
    <row r="3" spans="1:9" s="6" customFormat="1" ht="15.75" x14ac:dyDescent="0.25">
      <c r="A3" s="114" t="s">
        <v>36</v>
      </c>
      <c r="B3" s="114" t="s">
        <v>257</v>
      </c>
      <c r="C3" s="115" t="s">
        <v>300</v>
      </c>
      <c r="D3" s="152" t="s">
        <v>301</v>
      </c>
      <c r="E3" s="11"/>
    </row>
    <row r="4" spans="1:9" s="6" customFormat="1" ht="15.75" x14ac:dyDescent="0.25">
      <c r="A4" s="121"/>
      <c r="B4" s="122">
        <v>1</v>
      </c>
      <c r="C4" s="123">
        <v>2</v>
      </c>
      <c r="D4" s="123">
        <v>3</v>
      </c>
      <c r="E4" s="11"/>
    </row>
    <row r="5" spans="1:9" ht="15.75" x14ac:dyDescent="0.25">
      <c r="A5" s="104">
        <v>1</v>
      </c>
      <c r="B5" s="124"/>
      <c r="C5" s="124"/>
      <c r="D5" s="153"/>
      <c r="E5" s="11"/>
    </row>
    <row r="6" spans="1:9" ht="15.75" x14ac:dyDescent="0.25">
      <c r="A6" s="104">
        <v>2</v>
      </c>
      <c r="B6" s="124"/>
      <c r="C6" s="124"/>
      <c r="D6" s="153"/>
      <c r="E6" s="11"/>
    </row>
    <row r="7" spans="1:9" ht="15.75" x14ac:dyDescent="0.25">
      <c r="A7" s="104">
        <v>3</v>
      </c>
      <c r="B7" s="124"/>
      <c r="C7" s="124"/>
      <c r="D7" s="153"/>
      <c r="E7" s="11"/>
    </row>
    <row r="8" spans="1:9" ht="15.75" x14ac:dyDescent="0.25">
      <c r="A8" s="104">
        <v>4</v>
      </c>
      <c r="B8" s="124"/>
      <c r="C8" s="124"/>
      <c r="D8" s="153"/>
      <c r="E8" s="11"/>
    </row>
    <row r="9" spans="1:9" ht="15.75" x14ac:dyDescent="0.25">
      <c r="A9" s="104">
        <v>5</v>
      </c>
      <c r="B9" s="124"/>
      <c r="C9" s="124"/>
      <c r="D9" s="153"/>
      <c r="E9" s="11"/>
    </row>
    <row r="10" spans="1:9" ht="15.75" x14ac:dyDescent="0.25">
      <c r="A10" s="104">
        <v>6</v>
      </c>
      <c r="B10" s="124"/>
      <c r="C10" s="124"/>
      <c r="D10" s="153"/>
      <c r="E10" s="11"/>
    </row>
    <row r="11" spans="1:9" ht="15.75" x14ac:dyDescent="0.25">
      <c r="A11" s="104">
        <v>7</v>
      </c>
      <c r="B11" s="124"/>
      <c r="C11" s="124"/>
      <c r="D11" s="153"/>
      <c r="E11" s="11"/>
    </row>
    <row r="12" spans="1:9" ht="15.75" x14ac:dyDescent="0.25">
      <c r="A12" s="104">
        <v>8</v>
      </c>
      <c r="B12" s="124"/>
      <c r="C12" s="124"/>
      <c r="D12" s="153"/>
      <c r="E12" s="11"/>
    </row>
    <row r="13" spans="1:9" ht="15.75" x14ac:dyDescent="0.25">
      <c r="A13" s="104">
        <v>9</v>
      </c>
      <c r="B13" s="124"/>
      <c r="C13" s="124"/>
      <c r="D13" s="153"/>
      <c r="E13" s="11"/>
    </row>
    <row r="14" spans="1:9" ht="15.75" x14ac:dyDescent="0.25">
      <c r="A14" s="104">
        <v>10</v>
      </c>
      <c r="B14" s="124"/>
      <c r="C14" s="124"/>
      <c r="D14" s="153"/>
      <c r="E14" s="11"/>
    </row>
    <row r="15" spans="1:9" ht="15.75" x14ac:dyDescent="0.25">
      <c r="A15" s="121" t="s">
        <v>3</v>
      </c>
      <c r="B15" s="124"/>
      <c r="C15" s="124"/>
      <c r="D15" s="154"/>
      <c r="E15" s="11"/>
    </row>
    <row r="16" spans="1:9" s="8" customFormat="1" x14ac:dyDescent="0.25">
      <c r="A16" s="11"/>
      <c r="B16" s="11"/>
      <c r="C16" s="11"/>
      <c r="D16" s="11"/>
      <c r="E16" s="11"/>
      <c r="F16" s="11"/>
      <c r="G16" s="11"/>
      <c r="H16" s="11"/>
      <c r="I16" s="11"/>
    </row>
    <row r="17" spans="5:9" s="8" customFormat="1" x14ac:dyDescent="0.25">
      <c r="E17" s="11"/>
      <c r="F17" s="11"/>
      <c r="G17" s="11"/>
      <c r="H17" s="11"/>
      <c r="I17" s="11"/>
    </row>
    <row r="18" spans="5:9" s="8" customFormat="1" x14ac:dyDescent="0.25">
      <c r="E18" s="11"/>
      <c r="F18" s="11"/>
      <c r="G18" s="11"/>
      <c r="H18" s="11"/>
      <c r="I18" s="11"/>
    </row>
    <row r="19" spans="5:9" s="8" customFormat="1" x14ac:dyDescent="0.25">
      <c r="E19" s="11"/>
      <c r="F19" s="11"/>
      <c r="G19" s="11"/>
      <c r="H19" s="11"/>
      <c r="I19" s="11"/>
    </row>
    <row r="20" spans="5:9" s="8" customFormat="1" ht="15" customHeight="1" x14ac:dyDescent="0.25">
      <c r="E20" s="11"/>
      <c r="F20" s="11"/>
      <c r="G20" s="28"/>
      <c r="H20" s="11"/>
      <c r="I20" s="11"/>
    </row>
    <row r="21" spans="5:9" s="8" customFormat="1" x14ac:dyDescent="0.25">
      <c r="E21" s="11"/>
      <c r="F21" s="11"/>
      <c r="G21" s="11"/>
      <c r="H21" s="11"/>
      <c r="I21" s="11"/>
    </row>
    <row r="22" spans="5:9" s="8" customFormat="1" x14ac:dyDescent="0.25">
      <c r="E22" s="11"/>
      <c r="F22" s="11"/>
      <c r="G22" s="11"/>
      <c r="H22" s="11"/>
      <c r="I22" s="11"/>
    </row>
    <row r="23" spans="5:9" s="8" customFormat="1" x14ac:dyDescent="0.25">
      <c r="E23" s="11"/>
      <c r="F23" s="11"/>
      <c r="G23" s="11"/>
      <c r="H23" s="11"/>
      <c r="I23" s="11"/>
    </row>
    <row r="24" spans="5:9" s="8" customFormat="1" x14ac:dyDescent="0.25">
      <c r="E24" s="11"/>
      <c r="F24" s="11"/>
      <c r="G24" s="11"/>
      <c r="H24" s="11"/>
      <c r="I24" s="11"/>
    </row>
    <row r="25" spans="5:9" s="8" customFormat="1" x14ac:dyDescent="0.25">
      <c r="E25" s="11"/>
      <c r="F25" s="11"/>
      <c r="G25" s="11"/>
      <c r="H25" s="11"/>
      <c r="I25" s="11"/>
    </row>
    <row r="26" spans="5:9" s="8" customFormat="1" x14ac:dyDescent="0.25">
      <c r="E26" s="11"/>
      <c r="F26" s="11"/>
      <c r="G26" s="11"/>
      <c r="H26" s="11"/>
      <c r="I26" s="11"/>
    </row>
    <row r="27" spans="5:9" s="8" customFormat="1" x14ac:dyDescent="0.25">
      <c r="E27" s="11"/>
      <c r="F27" s="11"/>
      <c r="G27" s="11"/>
      <c r="H27" s="11"/>
      <c r="I27" s="11"/>
    </row>
    <row r="28" spans="5:9" s="8" customFormat="1" x14ac:dyDescent="0.25">
      <c r="E28" s="11"/>
      <c r="F28" s="11"/>
      <c r="G28" s="11"/>
      <c r="H28" s="11"/>
      <c r="I28" s="11"/>
    </row>
    <row r="29" spans="5:9" s="8" customFormat="1" x14ac:dyDescent="0.25">
      <c r="E29" s="11"/>
      <c r="F29" s="11"/>
      <c r="G29" s="11"/>
      <c r="H29" s="11"/>
      <c r="I29" s="11"/>
    </row>
    <row r="30" spans="5:9" s="8" customFormat="1" x14ac:dyDescent="0.25">
      <c r="E30" s="11"/>
      <c r="F30" s="11"/>
      <c r="G30" s="11"/>
      <c r="H30" s="11"/>
      <c r="I30" s="11"/>
    </row>
    <row r="31" spans="5:9" s="8" customFormat="1" x14ac:dyDescent="0.25">
      <c r="E31" s="11"/>
      <c r="F31" s="11"/>
      <c r="G31" s="11"/>
      <c r="H31" s="11"/>
      <c r="I31" s="11"/>
    </row>
    <row r="32" spans="5:9" s="8" customFormat="1" x14ac:dyDescent="0.25">
      <c r="E32" s="11"/>
      <c r="F32" s="11"/>
      <c r="G32" s="11"/>
      <c r="H32" s="11"/>
      <c r="I32" s="11"/>
    </row>
    <row r="33" spans="5:9" s="8" customFormat="1" x14ac:dyDescent="0.25">
      <c r="E33" s="11"/>
      <c r="F33" s="11"/>
      <c r="G33" s="11"/>
      <c r="H33" s="11"/>
      <c r="I33" s="11"/>
    </row>
    <row r="34" spans="5:9" s="8" customFormat="1" x14ac:dyDescent="0.25">
      <c r="E34" s="11"/>
      <c r="F34" s="11"/>
      <c r="G34" s="11"/>
      <c r="H34" s="11"/>
      <c r="I34" s="11"/>
    </row>
    <row r="35" spans="5:9" s="8" customFormat="1" x14ac:dyDescent="0.25">
      <c r="E35" s="11"/>
      <c r="F35" s="11"/>
      <c r="G35" s="11"/>
      <c r="H35" s="11"/>
      <c r="I35" s="11"/>
    </row>
    <row r="36" spans="5:9" s="8" customFormat="1" x14ac:dyDescent="0.25">
      <c r="E36" s="11"/>
      <c r="F36" s="11"/>
      <c r="G36" s="11"/>
      <c r="H36" s="11"/>
      <c r="I36" s="11"/>
    </row>
  </sheetData>
  <hyperlinks>
    <hyperlink ref="F1" location="'Pg 2'!A1" display="ß Tax Breakdown"/>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Normal="100" workbookViewId="0">
      <pane xSplit="1" ySplit="5" topLeftCell="B6" activePane="bottomRight" state="frozen"/>
      <selection activeCell="E30" sqref="E30"/>
      <selection pane="topRight" activeCell="E30" sqref="E30"/>
      <selection pane="bottomLeft" activeCell="E30" sqref="E30"/>
      <selection pane="bottomRight" activeCell="B2" sqref="B2"/>
    </sheetView>
  </sheetViews>
  <sheetFormatPr defaultRowHeight="15" x14ac:dyDescent="0.25"/>
  <cols>
    <col min="2" max="2" width="24.42578125" customWidth="1"/>
    <col min="3" max="3" width="14.28515625" customWidth="1"/>
    <col min="4" max="4" width="19.140625" customWidth="1"/>
    <col min="5" max="5" width="19" bestFit="1" customWidth="1"/>
    <col min="6" max="6" width="14" customWidth="1"/>
    <col min="7" max="7" width="17.42578125" customWidth="1"/>
    <col min="8" max="8" width="22.140625" customWidth="1"/>
    <col min="9" max="9" width="18.140625" customWidth="1"/>
  </cols>
  <sheetData>
    <row r="1" spans="1:9" ht="15.75" x14ac:dyDescent="0.25">
      <c r="A1" s="10" t="s">
        <v>129</v>
      </c>
      <c r="B1" s="20" t="s">
        <v>302</v>
      </c>
      <c r="C1" s="10"/>
      <c r="D1" s="10"/>
      <c r="E1" s="64" t="s">
        <v>253</v>
      </c>
      <c r="F1" s="47" t="s">
        <v>130</v>
      </c>
      <c r="G1" s="21"/>
      <c r="H1" s="21"/>
    </row>
    <row r="2" spans="1:9" ht="15.75" x14ac:dyDescent="0.25">
      <c r="A2" s="11"/>
      <c r="B2" s="11"/>
      <c r="C2" s="11"/>
      <c r="D2" s="11"/>
      <c r="E2" s="11"/>
      <c r="F2" s="22"/>
      <c r="G2" s="22"/>
      <c r="H2" s="22"/>
    </row>
    <row r="3" spans="1:9" x14ac:dyDescent="0.25">
      <c r="A3" s="82"/>
      <c r="B3" s="82"/>
      <c r="C3" s="82"/>
      <c r="D3" s="82"/>
      <c r="E3" s="82"/>
      <c r="F3" s="170" t="s">
        <v>75</v>
      </c>
      <c r="G3" s="170"/>
      <c r="H3" s="170"/>
      <c r="I3" s="82"/>
    </row>
    <row r="4" spans="1:9" ht="45" x14ac:dyDescent="0.25">
      <c r="A4" s="83" t="s">
        <v>36</v>
      </c>
      <c r="B4" s="84" t="s">
        <v>110</v>
      </c>
      <c r="C4" s="84" t="s">
        <v>116</v>
      </c>
      <c r="D4" s="84" t="s">
        <v>117</v>
      </c>
      <c r="E4" s="84" t="s">
        <v>111</v>
      </c>
      <c r="F4" s="85" t="s">
        <v>10</v>
      </c>
      <c r="G4" s="85" t="s">
        <v>9</v>
      </c>
      <c r="H4" s="86" t="s">
        <v>11</v>
      </c>
      <c r="I4" s="86" t="s">
        <v>115</v>
      </c>
    </row>
    <row r="5" spans="1:9" ht="15.75" x14ac:dyDescent="0.25">
      <c r="A5" s="82"/>
      <c r="B5" s="87">
        <v>1</v>
      </c>
      <c r="C5" s="88">
        <v>2</v>
      </c>
      <c r="D5" s="87">
        <v>3</v>
      </c>
      <c r="E5" s="88">
        <v>4</v>
      </c>
      <c r="F5" s="87">
        <v>5</v>
      </c>
      <c r="G5" s="88">
        <v>6</v>
      </c>
      <c r="H5" s="87">
        <v>7</v>
      </c>
      <c r="I5" s="88">
        <v>8</v>
      </c>
    </row>
    <row r="6" spans="1:9" x14ac:dyDescent="0.25">
      <c r="A6" s="89">
        <v>1</v>
      </c>
      <c r="B6" s="82"/>
      <c r="C6" s="82"/>
      <c r="D6" s="82"/>
      <c r="E6" s="82"/>
      <c r="F6" s="82"/>
      <c r="G6" s="82"/>
      <c r="H6" s="82"/>
      <c r="I6" s="90"/>
    </row>
    <row r="7" spans="1:9" x14ac:dyDescent="0.25">
      <c r="A7" s="82">
        <v>2</v>
      </c>
      <c r="B7" s="82"/>
      <c r="C7" s="82"/>
      <c r="D7" s="82"/>
      <c r="E7" s="82"/>
      <c r="F7" s="82"/>
      <c r="G7" s="82"/>
      <c r="H7" s="82"/>
      <c r="I7" s="90"/>
    </row>
    <row r="8" spans="1:9" x14ac:dyDescent="0.25">
      <c r="A8" s="89">
        <v>3</v>
      </c>
      <c r="B8" s="82"/>
      <c r="C8" s="82"/>
      <c r="D8" s="82"/>
      <c r="E8" s="82"/>
      <c r="F8" s="82"/>
      <c r="G8" s="82"/>
      <c r="H8" s="82"/>
      <c r="I8" s="90"/>
    </row>
    <row r="9" spans="1:9" x14ac:dyDescent="0.25">
      <c r="A9" s="82">
        <v>4</v>
      </c>
      <c r="B9" s="82"/>
      <c r="C9" s="82"/>
      <c r="D9" s="82"/>
      <c r="E9" s="82"/>
      <c r="F9" s="82"/>
      <c r="G9" s="82"/>
      <c r="H9" s="82"/>
      <c r="I9" s="90"/>
    </row>
    <row r="10" spans="1:9" x14ac:dyDescent="0.25">
      <c r="A10" s="89">
        <v>5</v>
      </c>
      <c r="B10" s="82"/>
      <c r="C10" s="82"/>
      <c r="D10" s="82"/>
      <c r="E10" s="82"/>
      <c r="F10" s="82"/>
      <c r="G10" s="82"/>
      <c r="H10" s="82"/>
      <c r="I10" s="90"/>
    </row>
    <row r="11" spans="1:9" x14ac:dyDescent="0.25">
      <c r="A11" s="82">
        <v>6</v>
      </c>
      <c r="B11" s="82"/>
      <c r="C11" s="82"/>
      <c r="D11" s="82"/>
      <c r="E11" s="82"/>
      <c r="F11" s="82"/>
      <c r="G11" s="82"/>
      <c r="H11" s="82"/>
      <c r="I11" s="90"/>
    </row>
    <row r="12" spans="1:9" x14ac:dyDescent="0.25">
      <c r="A12" s="89">
        <v>7</v>
      </c>
      <c r="B12" s="82"/>
      <c r="C12" s="82"/>
      <c r="D12" s="82"/>
      <c r="E12" s="82"/>
      <c r="F12" s="82"/>
      <c r="G12" s="82"/>
      <c r="H12" s="82"/>
      <c r="I12" s="90"/>
    </row>
    <row r="13" spans="1:9" x14ac:dyDescent="0.25">
      <c r="A13" s="82">
        <v>8</v>
      </c>
      <c r="B13" s="82"/>
      <c r="C13" s="82"/>
      <c r="D13" s="82"/>
      <c r="E13" s="82"/>
      <c r="F13" s="82"/>
      <c r="G13" s="82"/>
      <c r="H13" s="82"/>
      <c r="I13" s="90"/>
    </row>
    <row r="14" spans="1:9" x14ac:dyDescent="0.25">
      <c r="A14" s="89">
        <v>9</v>
      </c>
      <c r="B14" s="82"/>
      <c r="C14" s="82"/>
      <c r="D14" s="82"/>
      <c r="E14" s="82"/>
      <c r="F14" s="82"/>
      <c r="G14" s="82"/>
      <c r="H14" s="82"/>
      <c r="I14" s="90"/>
    </row>
    <row r="15" spans="1:9" x14ac:dyDescent="0.25">
      <c r="A15" s="82">
        <v>10</v>
      </c>
      <c r="B15" s="82"/>
      <c r="C15" s="82"/>
      <c r="D15" s="82"/>
      <c r="E15" s="82"/>
      <c r="F15" s="82"/>
      <c r="G15" s="82"/>
      <c r="H15" s="82"/>
      <c r="I15" s="90"/>
    </row>
    <row r="16" spans="1:9" x14ac:dyDescent="0.25">
      <c r="A16" s="91" t="s">
        <v>3</v>
      </c>
      <c r="B16" s="82"/>
      <c r="C16" s="82"/>
      <c r="D16" s="82"/>
      <c r="E16" s="82"/>
      <c r="F16" s="82"/>
      <c r="G16" s="82"/>
      <c r="H16" s="82"/>
      <c r="I16" s="92"/>
    </row>
  </sheetData>
  <mergeCells count="1">
    <mergeCell ref="F3:H3"/>
  </mergeCells>
  <hyperlinks>
    <hyperlink ref="F1" location="'Pg 2'!A1" display="'Pg 2'!A1"/>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Normal="100" workbookViewId="0">
      <pane ySplit="4" topLeftCell="A5" activePane="bottomLeft" state="frozen"/>
      <selection activeCell="E30" sqref="E30"/>
      <selection pane="bottomLeft" activeCell="B2" sqref="B2"/>
    </sheetView>
  </sheetViews>
  <sheetFormatPr defaultRowHeight="15" x14ac:dyDescent="0.25"/>
  <cols>
    <col min="1" max="1" width="10.85546875" bestFit="1" customWidth="1"/>
    <col min="2" max="2" width="32.7109375" customWidth="1"/>
    <col min="3" max="3" width="17.42578125" customWidth="1"/>
    <col min="6" max="6" width="35.140625" customWidth="1"/>
    <col min="248" max="248" width="10.85546875" bestFit="1" customWidth="1"/>
    <col min="249" max="249" width="14.85546875" customWidth="1"/>
    <col min="250" max="250" width="26.140625" bestFit="1" customWidth="1"/>
    <col min="251" max="251" width="25.42578125" customWidth="1"/>
    <col min="252" max="253" width="17.28515625" customWidth="1"/>
    <col min="254" max="254" width="33" bestFit="1" customWidth="1"/>
    <col min="255" max="255" width="16.28515625" customWidth="1"/>
    <col min="256" max="258" width="33" customWidth="1"/>
    <col min="259" max="259" width="21.42578125" bestFit="1" customWidth="1"/>
    <col min="262" max="262" width="35.140625" customWidth="1"/>
    <col min="504" max="504" width="10.85546875" bestFit="1" customWidth="1"/>
    <col min="505" max="505" width="14.85546875" customWidth="1"/>
    <col min="506" max="506" width="26.140625" bestFit="1" customWidth="1"/>
    <col min="507" max="507" width="25.42578125" customWidth="1"/>
    <col min="508" max="509" width="17.28515625" customWidth="1"/>
    <col min="510" max="510" width="33" bestFit="1" customWidth="1"/>
    <col min="511" max="511" width="16.28515625" customWidth="1"/>
    <col min="512" max="514" width="33" customWidth="1"/>
    <col min="515" max="515" width="21.42578125" bestFit="1" customWidth="1"/>
    <col min="518" max="518" width="35.140625" customWidth="1"/>
    <col min="760" max="760" width="10.85546875" bestFit="1" customWidth="1"/>
    <col min="761" max="761" width="14.85546875" customWidth="1"/>
    <col min="762" max="762" width="26.140625" bestFit="1" customWidth="1"/>
    <col min="763" max="763" width="25.42578125" customWidth="1"/>
    <col min="764" max="765" width="17.28515625" customWidth="1"/>
    <col min="766" max="766" width="33" bestFit="1" customWidth="1"/>
    <col min="767" max="767" width="16.28515625" customWidth="1"/>
    <col min="768" max="770" width="33" customWidth="1"/>
    <col min="771" max="771" width="21.42578125" bestFit="1" customWidth="1"/>
    <col min="774" max="774" width="35.140625" customWidth="1"/>
    <col min="1016" max="1016" width="10.85546875" bestFit="1" customWidth="1"/>
    <col min="1017" max="1017" width="14.85546875" customWidth="1"/>
    <col min="1018" max="1018" width="26.140625" bestFit="1" customWidth="1"/>
    <col min="1019" max="1019" width="25.42578125" customWidth="1"/>
    <col min="1020" max="1021" width="17.28515625" customWidth="1"/>
    <col min="1022" max="1022" width="33" bestFit="1" customWidth="1"/>
    <col min="1023" max="1023" width="16.28515625" customWidth="1"/>
    <col min="1024" max="1026" width="33" customWidth="1"/>
    <col min="1027" max="1027" width="21.42578125" bestFit="1" customWidth="1"/>
    <col min="1030" max="1030" width="35.140625" customWidth="1"/>
    <col min="1272" max="1272" width="10.85546875" bestFit="1" customWidth="1"/>
    <col min="1273" max="1273" width="14.85546875" customWidth="1"/>
    <col min="1274" max="1274" width="26.140625" bestFit="1" customWidth="1"/>
    <col min="1275" max="1275" width="25.42578125" customWidth="1"/>
    <col min="1276" max="1277" width="17.28515625" customWidth="1"/>
    <col min="1278" max="1278" width="33" bestFit="1" customWidth="1"/>
    <col min="1279" max="1279" width="16.28515625" customWidth="1"/>
    <col min="1280" max="1282" width="33" customWidth="1"/>
    <col min="1283" max="1283" width="21.42578125" bestFit="1" customWidth="1"/>
    <col min="1286" max="1286" width="35.140625" customWidth="1"/>
    <col min="1528" max="1528" width="10.85546875" bestFit="1" customWidth="1"/>
    <col min="1529" max="1529" width="14.85546875" customWidth="1"/>
    <col min="1530" max="1530" width="26.140625" bestFit="1" customWidth="1"/>
    <col min="1531" max="1531" width="25.42578125" customWidth="1"/>
    <col min="1532" max="1533" width="17.28515625" customWidth="1"/>
    <col min="1534" max="1534" width="33" bestFit="1" customWidth="1"/>
    <col min="1535" max="1535" width="16.28515625" customWidth="1"/>
    <col min="1536" max="1538" width="33" customWidth="1"/>
    <col min="1539" max="1539" width="21.42578125" bestFit="1" customWidth="1"/>
    <col min="1542" max="1542" width="35.140625" customWidth="1"/>
    <col min="1784" max="1784" width="10.85546875" bestFit="1" customWidth="1"/>
    <col min="1785" max="1785" width="14.85546875" customWidth="1"/>
    <col min="1786" max="1786" width="26.140625" bestFit="1" customWidth="1"/>
    <col min="1787" max="1787" width="25.42578125" customWidth="1"/>
    <col min="1788" max="1789" width="17.28515625" customWidth="1"/>
    <col min="1790" max="1790" width="33" bestFit="1" customWidth="1"/>
    <col min="1791" max="1791" width="16.28515625" customWidth="1"/>
    <col min="1792" max="1794" width="33" customWidth="1"/>
    <col min="1795" max="1795" width="21.42578125" bestFit="1" customWidth="1"/>
    <col min="1798" max="1798" width="35.140625" customWidth="1"/>
    <col min="2040" max="2040" width="10.85546875" bestFit="1" customWidth="1"/>
    <col min="2041" max="2041" width="14.85546875" customWidth="1"/>
    <col min="2042" max="2042" width="26.140625" bestFit="1" customWidth="1"/>
    <col min="2043" max="2043" width="25.42578125" customWidth="1"/>
    <col min="2044" max="2045" width="17.28515625" customWidth="1"/>
    <col min="2046" max="2046" width="33" bestFit="1" customWidth="1"/>
    <col min="2047" max="2047" width="16.28515625" customWidth="1"/>
    <col min="2048" max="2050" width="33" customWidth="1"/>
    <col min="2051" max="2051" width="21.42578125" bestFit="1" customWidth="1"/>
    <col min="2054" max="2054" width="35.140625" customWidth="1"/>
    <col min="2296" max="2296" width="10.85546875" bestFit="1" customWidth="1"/>
    <col min="2297" max="2297" width="14.85546875" customWidth="1"/>
    <col min="2298" max="2298" width="26.140625" bestFit="1" customWidth="1"/>
    <col min="2299" max="2299" width="25.42578125" customWidth="1"/>
    <col min="2300" max="2301" width="17.28515625" customWidth="1"/>
    <col min="2302" max="2302" width="33" bestFit="1" customWidth="1"/>
    <col min="2303" max="2303" width="16.28515625" customWidth="1"/>
    <col min="2304" max="2306" width="33" customWidth="1"/>
    <col min="2307" max="2307" width="21.42578125" bestFit="1" customWidth="1"/>
    <col min="2310" max="2310" width="35.140625" customWidth="1"/>
    <col min="2552" max="2552" width="10.85546875" bestFit="1" customWidth="1"/>
    <col min="2553" max="2553" width="14.85546875" customWidth="1"/>
    <col min="2554" max="2554" width="26.140625" bestFit="1" customWidth="1"/>
    <col min="2555" max="2555" width="25.42578125" customWidth="1"/>
    <col min="2556" max="2557" width="17.28515625" customWidth="1"/>
    <col min="2558" max="2558" width="33" bestFit="1" customWidth="1"/>
    <col min="2559" max="2559" width="16.28515625" customWidth="1"/>
    <col min="2560" max="2562" width="33" customWidth="1"/>
    <col min="2563" max="2563" width="21.42578125" bestFit="1" customWidth="1"/>
    <col min="2566" max="2566" width="35.140625" customWidth="1"/>
    <col min="2808" max="2808" width="10.85546875" bestFit="1" customWidth="1"/>
    <col min="2809" max="2809" width="14.85546875" customWidth="1"/>
    <col min="2810" max="2810" width="26.140625" bestFit="1" customWidth="1"/>
    <col min="2811" max="2811" width="25.42578125" customWidth="1"/>
    <col min="2812" max="2813" width="17.28515625" customWidth="1"/>
    <col min="2814" max="2814" width="33" bestFit="1" customWidth="1"/>
    <col min="2815" max="2815" width="16.28515625" customWidth="1"/>
    <col min="2816" max="2818" width="33" customWidth="1"/>
    <col min="2819" max="2819" width="21.42578125" bestFit="1" customWidth="1"/>
    <col min="2822" max="2822" width="35.140625" customWidth="1"/>
    <col min="3064" max="3064" width="10.85546875" bestFit="1" customWidth="1"/>
    <col min="3065" max="3065" width="14.85546875" customWidth="1"/>
    <col min="3066" max="3066" width="26.140625" bestFit="1" customWidth="1"/>
    <col min="3067" max="3067" width="25.42578125" customWidth="1"/>
    <col min="3068" max="3069" width="17.28515625" customWidth="1"/>
    <col min="3070" max="3070" width="33" bestFit="1" customWidth="1"/>
    <col min="3071" max="3071" width="16.28515625" customWidth="1"/>
    <col min="3072" max="3074" width="33" customWidth="1"/>
    <col min="3075" max="3075" width="21.42578125" bestFit="1" customWidth="1"/>
    <col min="3078" max="3078" width="35.140625" customWidth="1"/>
    <col min="3320" max="3320" width="10.85546875" bestFit="1" customWidth="1"/>
    <col min="3321" max="3321" width="14.85546875" customWidth="1"/>
    <col min="3322" max="3322" width="26.140625" bestFit="1" customWidth="1"/>
    <col min="3323" max="3323" width="25.42578125" customWidth="1"/>
    <col min="3324" max="3325" width="17.28515625" customWidth="1"/>
    <col min="3326" max="3326" width="33" bestFit="1" customWidth="1"/>
    <col min="3327" max="3327" width="16.28515625" customWidth="1"/>
    <col min="3328" max="3330" width="33" customWidth="1"/>
    <col min="3331" max="3331" width="21.42578125" bestFit="1" customWidth="1"/>
    <col min="3334" max="3334" width="35.140625" customWidth="1"/>
    <col min="3576" max="3576" width="10.85546875" bestFit="1" customWidth="1"/>
    <col min="3577" max="3577" width="14.85546875" customWidth="1"/>
    <col min="3578" max="3578" width="26.140625" bestFit="1" customWidth="1"/>
    <col min="3579" max="3579" width="25.42578125" customWidth="1"/>
    <col min="3580" max="3581" width="17.28515625" customWidth="1"/>
    <col min="3582" max="3582" width="33" bestFit="1" customWidth="1"/>
    <col min="3583" max="3583" width="16.28515625" customWidth="1"/>
    <col min="3584" max="3586" width="33" customWidth="1"/>
    <col min="3587" max="3587" width="21.42578125" bestFit="1" customWidth="1"/>
    <col min="3590" max="3590" width="35.140625" customWidth="1"/>
    <col min="3832" max="3832" width="10.85546875" bestFit="1" customWidth="1"/>
    <col min="3833" max="3833" width="14.85546875" customWidth="1"/>
    <col min="3834" max="3834" width="26.140625" bestFit="1" customWidth="1"/>
    <col min="3835" max="3835" width="25.42578125" customWidth="1"/>
    <col min="3836" max="3837" width="17.28515625" customWidth="1"/>
    <col min="3838" max="3838" width="33" bestFit="1" customWidth="1"/>
    <col min="3839" max="3839" width="16.28515625" customWidth="1"/>
    <col min="3840" max="3842" width="33" customWidth="1"/>
    <col min="3843" max="3843" width="21.42578125" bestFit="1" customWidth="1"/>
    <col min="3846" max="3846" width="35.140625" customWidth="1"/>
    <col min="4088" max="4088" width="10.85546875" bestFit="1" customWidth="1"/>
    <col min="4089" max="4089" width="14.85546875" customWidth="1"/>
    <col min="4090" max="4090" width="26.140625" bestFit="1" customWidth="1"/>
    <col min="4091" max="4091" width="25.42578125" customWidth="1"/>
    <col min="4092" max="4093" width="17.28515625" customWidth="1"/>
    <col min="4094" max="4094" width="33" bestFit="1" customWidth="1"/>
    <col min="4095" max="4095" width="16.28515625" customWidth="1"/>
    <col min="4096" max="4098" width="33" customWidth="1"/>
    <col min="4099" max="4099" width="21.42578125" bestFit="1" customWidth="1"/>
    <col min="4102" max="4102" width="35.140625" customWidth="1"/>
    <col min="4344" max="4344" width="10.85546875" bestFit="1" customWidth="1"/>
    <col min="4345" max="4345" width="14.85546875" customWidth="1"/>
    <col min="4346" max="4346" width="26.140625" bestFit="1" customWidth="1"/>
    <col min="4347" max="4347" width="25.42578125" customWidth="1"/>
    <col min="4348" max="4349" width="17.28515625" customWidth="1"/>
    <col min="4350" max="4350" width="33" bestFit="1" customWidth="1"/>
    <col min="4351" max="4351" width="16.28515625" customWidth="1"/>
    <col min="4352" max="4354" width="33" customWidth="1"/>
    <col min="4355" max="4355" width="21.42578125" bestFit="1" customWidth="1"/>
    <col min="4358" max="4358" width="35.140625" customWidth="1"/>
    <col min="4600" max="4600" width="10.85546875" bestFit="1" customWidth="1"/>
    <col min="4601" max="4601" width="14.85546875" customWidth="1"/>
    <col min="4602" max="4602" width="26.140625" bestFit="1" customWidth="1"/>
    <col min="4603" max="4603" width="25.42578125" customWidth="1"/>
    <col min="4604" max="4605" width="17.28515625" customWidth="1"/>
    <col min="4606" max="4606" width="33" bestFit="1" customWidth="1"/>
    <col min="4607" max="4607" width="16.28515625" customWidth="1"/>
    <col min="4608" max="4610" width="33" customWidth="1"/>
    <col min="4611" max="4611" width="21.42578125" bestFit="1" customWidth="1"/>
    <col min="4614" max="4614" width="35.140625" customWidth="1"/>
    <col min="4856" max="4856" width="10.85546875" bestFit="1" customWidth="1"/>
    <col min="4857" max="4857" width="14.85546875" customWidth="1"/>
    <col min="4858" max="4858" width="26.140625" bestFit="1" customWidth="1"/>
    <col min="4859" max="4859" width="25.42578125" customWidth="1"/>
    <col min="4860" max="4861" width="17.28515625" customWidth="1"/>
    <col min="4862" max="4862" width="33" bestFit="1" customWidth="1"/>
    <col min="4863" max="4863" width="16.28515625" customWidth="1"/>
    <col min="4864" max="4866" width="33" customWidth="1"/>
    <col min="4867" max="4867" width="21.42578125" bestFit="1" customWidth="1"/>
    <col min="4870" max="4870" width="35.140625" customWidth="1"/>
    <col min="5112" max="5112" width="10.85546875" bestFit="1" customWidth="1"/>
    <col min="5113" max="5113" width="14.85546875" customWidth="1"/>
    <col min="5114" max="5114" width="26.140625" bestFit="1" customWidth="1"/>
    <col min="5115" max="5115" width="25.42578125" customWidth="1"/>
    <col min="5116" max="5117" width="17.28515625" customWidth="1"/>
    <col min="5118" max="5118" width="33" bestFit="1" customWidth="1"/>
    <col min="5119" max="5119" width="16.28515625" customWidth="1"/>
    <col min="5120" max="5122" width="33" customWidth="1"/>
    <col min="5123" max="5123" width="21.42578125" bestFit="1" customWidth="1"/>
    <col min="5126" max="5126" width="35.140625" customWidth="1"/>
    <col min="5368" max="5368" width="10.85546875" bestFit="1" customWidth="1"/>
    <col min="5369" max="5369" width="14.85546875" customWidth="1"/>
    <col min="5370" max="5370" width="26.140625" bestFit="1" customWidth="1"/>
    <col min="5371" max="5371" width="25.42578125" customWidth="1"/>
    <col min="5372" max="5373" width="17.28515625" customWidth="1"/>
    <col min="5374" max="5374" width="33" bestFit="1" customWidth="1"/>
    <col min="5375" max="5375" width="16.28515625" customWidth="1"/>
    <col min="5376" max="5378" width="33" customWidth="1"/>
    <col min="5379" max="5379" width="21.42578125" bestFit="1" customWidth="1"/>
    <col min="5382" max="5382" width="35.140625" customWidth="1"/>
    <col min="5624" max="5624" width="10.85546875" bestFit="1" customWidth="1"/>
    <col min="5625" max="5625" width="14.85546875" customWidth="1"/>
    <col min="5626" max="5626" width="26.140625" bestFit="1" customWidth="1"/>
    <col min="5627" max="5627" width="25.42578125" customWidth="1"/>
    <col min="5628" max="5629" width="17.28515625" customWidth="1"/>
    <col min="5630" max="5630" width="33" bestFit="1" customWidth="1"/>
    <col min="5631" max="5631" width="16.28515625" customWidth="1"/>
    <col min="5632" max="5634" width="33" customWidth="1"/>
    <col min="5635" max="5635" width="21.42578125" bestFit="1" customWidth="1"/>
    <col min="5638" max="5638" width="35.140625" customWidth="1"/>
    <col min="5880" max="5880" width="10.85546875" bestFit="1" customWidth="1"/>
    <col min="5881" max="5881" width="14.85546875" customWidth="1"/>
    <col min="5882" max="5882" width="26.140625" bestFit="1" customWidth="1"/>
    <col min="5883" max="5883" width="25.42578125" customWidth="1"/>
    <col min="5884" max="5885" width="17.28515625" customWidth="1"/>
    <col min="5886" max="5886" width="33" bestFit="1" customWidth="1"/>
    <col min="5887" max="5887" width="16.28515625" customWidth="1"/>
    <col min="5888" max="5890" width="33" customWidth="1"/>
    <col min="5891" max="5891" width="21.42578125" bestFit="1" customWidth="1"/>
    <col min="5894" max="5894" width="35.140625" customWidth="1"/>
    <col min="6136" max="6136" width="10.85546875" bestFit="1" customWidth="1"/>
    <col min="6137" max="6137" width="14.85546875" customWidth="1"/>
    <col min="6138" max="6138" width="26.140625" bestFit="1" customWidth="1"/>
    <col min="6139" max="6139" width="25.42578125" customWidth="1"/>
    <col min="6140" max="6141" width="17.28515625" customWidth="1"/>
    <col min="6142" max="6142" width="33" bestFit="1" customWidth="1"/>
    <col min="6143" max="6143" width="16.28515625" customWidth="1"/>
    <col min="6144" max="6146" width="33" customWidth="1"/>
    <col min="6147" max="6147" width="21.42578125" bestFit="1" customWidth="1"/>
    <col min="6150" max="6150" width="35.140625" customWidth="1"/>
    <col min="6392" max="6392" width="10.85546875" bestFit="1" customWidth="1"/>
    <col min="6393" max="6393" width="14.85546875" customWidth="1"/>
    <col min="6394" max="6394" width="26.140625" bestFit="1" customWidth="1"/>
    <col min="6395" max="6395" width="25.42578125" customWidth="1"/>
    <col min="6396" max="6397" width="17.28515625" customWidth="1"/>
    <col min="6398" max="6398" width="33" bestFit="1" customWidth="1"/>
    <col min="6399" max="6399" width="16.28515625" customWidth="1"/>
    <col min="6400" max="6402" width="33" customWidth="1"/>
    <col min="6403" max="6403" width="21.42578125" bestFit="1" customWidth="1"/>
    <col min="6406" max="6406" width="35.140625" customWidth="1"/>
    <col min="6648" max="6648" width="10.85546875" bestFit="1" customWidth="1"/>
    <col min="6649" max="6649" width="14.85546875" customWidth="1"/>
    <col min="6650" max="6650" width="26.140625" bestFit="1" customWidth="1"/>
    <col min="6651" max="6651" width="25.42578125" customWidth="1"/>
    <col min="6652" max="6653" width="17.28515625" customWidth="1"/>
    <col min="6654" max="6654" width="33" bestFit="1" customWidth="1"/>
    <col min="6655" max="6655" width="16.28515625" customWidth="1"/>
    <col min="6656" max="6658" width="33" customWidth="1"/>
    <col min="6659" max="6659" width="21.42578125" bestFit="1" customWidth="1"/>
    <col min="6662" max="6662" width="35.140625" customWidth="1"/>
    <col min="6904" max="6904" width="10.85546875" bestFit="1" customWidth="1"/>
    <col min="6905" max="6905" width="14.85546875" customWidth="1"/>
    <col min="6906" max="6906" width="26.140625" bestFit="1" customWidth="1"/>
    <col min="6907" max="6907" width="25.42578125" customWidth="1"/>
    <col min="6908" max="6909" width="17.28515625" customWidth="1"/>
    <col min="6910" max="6910" width="33" bestFit="1" customWidth="1"/>
    <col min="6911" max="6911" width="16.28515625" customWidth="1"/>
    <col min="6912" max="6914" width="33" customWidth="1"/>
    <col min="6915" max="6915" width="21.42578125" bestFit="1" customWidth="1"/>
    <col min="6918" max="6918" width="35.140625" customWidth="1"/>
    <col min="7160" max="7160" width="10.85546875" bestFit="1" customWidth="1"/>
    <col min="7161" max="7161" width="14.85546875" customWidth="1"/>
    <col min="7162" max="7162" width="26.140625" bestFit="1" customWidth="1"/>
    <col min="7163" max="7163" width="25.42578125" customWidth="1"/>
    <col min="7164" max="7165" width="17.28515625" customWidth="1"/>
    <col min="7166" max="7166" width="33" bestFit="1" customWidth="1"/>
    <col min="7167" max="7167" width="16.28515625" customWidth="1"/>
    <col min="7168" max="7170" width="33" customWidth="1"/>
    <col min="7171" max="7171" width="21.42578125" bestFit="1" customWidth="1"/>
    <col min="7174" max="7174" width="35.140625" customWidth="1"/>
    <col min="7416" max="7416" width="10.85546875" bestFit="1" customWidth="1"/>
    <col min="7417" max="7417" width="14.85546875" customWidth="1"/>
    <col min="7418" max="7418" width="26.140625" bestFit="1" customWidth="1"/>
    <col min="7419" max="7419" width="25.42578125" customWidth="1"/>
    <col min="7420" max="7421" width="17.28515625" customWidth="1"/>
    <col min="7422" max="7422" width="33" bestFit="1" customWidth="1"/>
    <col min="7423" max="7423" width="16.28515625" customWidth="1"/>
    <col min="7424" max="7426" width="33" customWidth="1"/>
    <col min="7427" max="7427" width="21.42578125" bestFit="1" customWidth="1"/>
    <col min="7430" max="7430" width="35.140625" customWidth="1"/>
    <col min="7672" max="7672" width="10.85546875" bestFit="1" customWidth="1"/>
    <col min="7673" max="7673" width="14.85546875" customWidth="1"/>
    <col min="7674" max="7674" width="26.140625" bestFit="1" customWidth="1"/>
    <col min="7675" max="7675" width="25.42578125" customWidth="1"/>
    <col min="7676" max="7677" width="17.28515625" customWidth="1"/>
    <col min="7678" max="7678" width="33" bestFit="1" customWidth="1"/>
    <col min="7679" max="7679" width="16.28515625" customWidth="1"/>
    <col min="7680" max="7682" width="33" customWidth="1"/>
    <col min="7683" max="7683" width="21.42578125" bestFit="1" customWidth="1"/>
    <col min="7686" max="7686" width="35.140625" customWidth="1"/>
    <col min="7928" max="7928" width="10.85546875" bestFit="1" customWidth="1"/>
    <col min="7929" max="7929" width="14.85546875" customWidth="1"/>
    <col min="7930" max="7930" width="26.140625" bestFit="1" customWidth="1"/>
    <col min="7931" max="7931" width="25.42578125" customWidth="1"/>
    <col min="7932" max="7933" width="17.28515625" customWidth="1"/>
    <col min="7934" max="7934" width="33" bestFit="1" customWidth="1"/>
    <col min="7935" max="7935" width="16.28515625" customWidth="1"/>
    <col min="7936" max="7938" width="33" customWidth="1"/>
    <col min="7939" max="7939" width="21.42578125" bestFit="1" customWidth="1"/>
    <col min="7942" max="7942" width="35.140625" customWidth="1"/>
    <col min="8184" max="8184" width="10.85546875" bestFit="1" customWidth="1"/>
    <col min="8185" max="8185" width="14.85546875" customWidth="1"/>
    <col min="8186" max="8186" width="26.140625" bestFit="1" customWidth="1"/>
    <col min="8187" max="8187" width="25.42578125" customWidth="1"/>
    <col min="8188" max="8189" width="17.28515625" customWidth="1"/>
    <col min="8190" max="8190" width="33" bestFit="1" customWidth="1"/>
    <col min="8191" max="8191" width="16.28515625" customWidth="1"/>
    <col min="8192" max="8194" width="33" customWidth="1"/>
    <col min="8195" max="8195" width="21.42578125" bestFit="1" customWidth="1"/>
    <col min="8198" max="8198" width="35.140625" customWidth="1"/>
    <col min="8440" max="8440" width="10.85546875" bestFit="1" customWidth="1"/>
    <col min="8441" max="8441" width="14.85546875" customWidth="1"/>
    <col min="8442" max="8442" width="26.140625" bestFit="1" customWidth="1"/>
    <col min="8443" max="8443" width="25.42578125" customWidth="1"/>
    <col min="8444" max="8445" width="17.28515625" customWidth="1"/>
    <col min="8446" max="8446" width="33" bestFit="1" customWidth="1"/>
    <col min="8447" max="8447" width="16.28515625" customWidth="1"/>
    <col min="8448" max="8450" width="33" customWidth="1"/>
    <col min="8451" max="8451" width="21.42578125" bestFit="1" customWidth="1"/>
    <col min="8454" max="8454" width="35.140625" customWidth="1"/>
    <col min="8696" max="8696" width="10.85546875" bestFit="1" customWidth="1"/>
    <col min="8697" max="8697" width="14.85546875" customWidth="1"/>
    <col min="8698" max="8698" width="26.140625" bestFit="1" customWidth="1"/>
    <col min="8699" max="8699" width="25.42578125" customWidth="1"/>
    <col min="8700" max="8701" width="17.28515625" customWidth="1"/>
    <col min="8702" max="8702" width="33" bestFit="1" customWidth="1"/>
    <col min="8703" max="8703" width="16.28515625" customWidth="1"/>
    <col min="8704" max="8706" width="33" customWidth="1"/>
    <col min="8707" max="8707" width="21.42578125" bestFit="1" customWidth="1"/>
    <col min="8710" max="8710" width="35.140625" customWidth="1"/>
    <col min="8952" max="8952" width="10.85546875" bestFit="1" customWidth="1"/>
    <col min="8953" max="8953" width="14.85546875" customWidth="1"/>
    <col min="8954" max="8954" width="26.140625" bestFit="1" customWidth="1"/>
    <col min="8955" max="8955" width="25.42578125" customWidth="1"/>
    <col min="8956" max="8957" width="17.28515625" customWidth="1"/>
    <col min="8958" max="8958" width="33" bestFit="1" customWidth="1"/>
    <col min="8959" max="8959" width="16.28515625" customWidth="1"/>
    <col min="8960" max="8962" width="33" customWidth="1"/>
    <col min="8963" max="8963" width="21.42578125" bestFit="1" customWidth="1"/>
    <col min="8966" max="8966" width="35.140625" customWidth="1"/>
    <col min="9208" max="9208" width="10.85546875" bestFit="1" customWidth="1"/>
    <col min="9209" max="9209" width="14.85546875" customWidth="1"/>
    <col min="9210" max="9210" width="26.140625" bestFit="1" customWidth="1"/>
    <col min="9211" max="9211" width="25.42578125" customWidth="1"/>
    <col min="9212" max="9213" width="17.28515625" customWidth="1"/>
    <col min="9214" max="9214" width="33" bestFit="1" customWidth="1"/>
    <col min="9215" max="9215" width="16.28515625" customWidth="1"/>
    <col min="9216" max="9218" width="33" customWidth="1"/>
    <col min="9219" max="9219" width="21.42578125" bestFit="1" customWidth="1"/>
    <col min="9222" max="9222" width="35.140625" customWidth="1"/>
    <col min="9464" max="9464" width="10.85546875" bestFit="1" customWidth="1"/>
    <col min="9465" max="9465" width="14.85546875" customWidth="1"/>
    <col min="9466" max="9466" width="26.140625" bestFit="1" customWidth="1"/>
    <col min="9467" max="9467" width="25.42578125" customWidth="1"/>
    <col min="9468" max="9469" width="17.28515625" customWidth="1"/>
    <col min="9470" max="9470" width="33" bestFit="1" customWidth="1"/>
    <col min="9471" max="9471" width="16.28515625" customWidth="1"/>
    <col min="9472" max="9474" width="33" customWidth="1"/>
    <col min="9475" max="9475" width="21.42578125" bestFit="1" customWidth="1"/>
    <col min="9478" max="9478" width="35.140625" customWidth="1"/>
    <col min="9720" max="9720" width="10.85546875" bestFit="1" customWidth="1"/>
    <col min="9721" max="9721" width="14.85546875" customWidth="1"/>
    <col min="9722" max="9722" width="26.140625" bestFit="1" customWidth="1"/>
    <col min="9723" max="9723" width="25.42578125" customWidth="1"/>
    <col min="9724" max="9725" width="17.28515625" customWidth="1"/>
    <col min="9726" max="9726" width="33" bestFit="1" customWidth="1"/>
    <col min="9727" max="9727" width="16.28515625" customWidth="1"/>
    <col min="9728" max="9730" width="33" customWidth="1"/>
    <col min="9731" max="9731" width="21.42578125" bestFit="1" customWidth="1"/>
    <col min="9734" max="9734" width="35.140625" customWidth="1"/>
    <col min="9976" max="9976" width="10.85546875" bestFit="1" customWidth="1"/>
    <col min="9977" max="9977" width="14.85546875" customWidth="1"/>
    <col min="9978" max="9978" width="26.140625" bestFit="1" customWidth="1"/>
    <col min="9979" max="9979" width="25.42578125" customWidth="1"/>
    <col min="9980" max="9981" width="17.28515625" customWidth="1"/>
    <col min="9982" max="9982" width="33" bestFit="1" customWidth="1"/>
    <col min="9983" max="9983" width="16.28515625" customWidth="1"/>
    <col min="9984" max="9986" width="33" customWidth="1"/>
    <col min="9987" max="9987" width="21.42578125" bestFit="1" customWidth="1"/>
    <col min="9990" max="9990" width="35.140625" customWidth="1"/>
    <col min="10232" max="10232" width="10.85546875" bestFit="1" customWidth="1"/>
    <col min="10233" max="10233" width="14.85546875" customWidth="1"/>
    <col min="10234" max="10234" width="26.140625" bestFit="1" customWidth="1"/>
    <col min="10235" max="10235" width="25.42578125" customWidth="1"/>
    <col min="10236" max="10237" width="17.28515625" customWidth="1"/>
    <col min="10238" max="10238" width="33" bestFit="1" customWidth="1"/>
    <col min="10239" max="10239" width="16.28515625" customWidth="1"/>
    <col min="10240" max="10242" width="33" customWidth="1"/>
    <col min="10243" max="10243" width="21.42578125" bestFit="1" customWidth="1"/>
    <col min="10246" max="10246" width="35.140625" customWidth="1"/>
    <col min="10488" max="10488" width="10.85546875" bestFit="1" customWidth="1"/>
    <col min="10489" max="10489" width="14.85546875" customWidth="1"/>
    <col min="10490" max="10490" width="26.140625" bestFit="1" customWidth="1"/>
    <col min="10491" max="10491" width="25.42578125" customWidth="1"/>
    <col min="10492" max="10493" width="17.28515625" customWidth="1"/>
    <col min="10494" max="10494" width="33" bestFit="1" customWidth="1"/>
    <col min="10495" max="10495" width="16.28515625" customWidth="1"/>
    <col min="10496" max="10498" width="33" customWidth="1"/>
    <col min="10499" max="10499" width="21.42578125" bestFit="1" customWidth="1"/>
    <col min="10502" max="10502" width="35.140625" customWidth="1"/>
    <col min="10744" max="10744" width="10.85546875" bestFit="1" customWidth="1"/>
    <col min="10745" max="10745" width="14.85546875" customWidth="1"/>
    <col min="10746" max="10746" width="26.140625" bestFit="1" customWidth="1"/>
    <col min="10747" max="10747" width="25.42578125" customWidth="1"/>
    <col min="10748" max="10749" width="17.28515625" customWidth="1"/>
    <col min="10750" max="10750" width="33" bestFit="1" customWidth="1"/>
    <col min="10751" max="10751" width="16.28515625" customWidth="1"/>
    <col min="10752" max="10754" width="33" customWidth="1"/>
    <col min="10755" max="10755" width="21.42578125" bestFit="1" customWidth="1"/>
    <col min="10758" max="10758" width="35.140625" customWidth="1"/>
    <col min="11000" max="11000" width="10.85546875" bestFit="1" customWidth="1"/>
    <col min="11001" max="11001" width="14.85546875" customWidth="1"/>
    <col min="11002" max="11002" width="26.140625" bestFit="1" customWidth="1"/>
    <col min="11003" max="11003" width="25.42578125" customWidth="1"/>
    <col min="11004" max="11005" width="17.28515625" customWidth="1"/>
    <col min="11006" max="11006" width="33" bestFit="1" customWidth="1"/>
    <col min="11007" max="11007" width="16.28515625" customWidth="1"/>
    <col min="11008" max="11010" width="33" customWidth="1"/>
    <col min="11011" max="11011" width="21.42578125" bestFit="1" customWidth="1"/>
    <col min="11014" max="11014" width="35.140625" customWidth="1"/>
    <col min="11256" max="11256" width="10.85546875" bestFit="1" customWidth="1"/>
    <col min="11257" max="11257" width="14.85546875" customWidth="1"/>
    <col min="11258" max="11258" width="26.140625" bestFit="1" customWidth="1"/>
    <col min="11259" max="11259" width="25.42578125" customWidth="1"/>
    <col min="11260" max="11261" width="17.28515625" customWidth="1"/>
    <col min="11262" max="11262" width="33" bestFit="1" customWidth="1"/>
    <col min="11263" max="11263" width="16.28515625" customWidth="1"/>
    <col min="11264" max="11266" width="33" customWidth="1"/>
    <col min="11267" max="11267" width="21.42578125" bestFit="1" customWidth="1"/>
    <col min="11270" max="11270" width="35.140625" customWidth="1"/>
    <col min="11512" max="11512" width="10.85546875" bestFit="1" customWidth="1"/>
    <col min="11513" max="11513" width="14.85546875" customWidth="1"/>
    <col min="11514" max="11514" width="26.140625" bestFit="1" customWidth="1"/>
    <col min="11515" max="11515" width="25.42578125" customWidth="1"/>
    <col min="11516" max="11517" width="17.28515625" customWidth="1"/>
    <col min="11518" max="11518" width="33" bestFit="1" customWidth="1"/>
    <col min="11519" max="11519" width="16.28515625" customWidth="1"/>
    <col min="11520" max="11522" width="33" customWidth="1"/>
    <col min="11523" max="11523" width="21.42578125" bestFit="1" customWidth="1"/>
    <col min="11526" max="11526" width="35.140625" customWidth="1"/>
    <col min="11768" max="11768" width="10.85546875" bestFit="1" customWidth="1"/>
    <col min="11769" max="11769" width="14.85546875" customWidth="1"/>
    <col min="11770" max="11770" width="26.140625" bestFit="1" customWidth="1"/>
    <col min="11771" max="11771" width="25.42578125" customWidth="1"/>
    <col min="11772" max="11773" width="17.28515625" customWidth="1"/>
    <col min="11774" max="11774" width="33" bestFit="1" customWidth="1"/>
    <col min="11775" max="11775" width="16.28515625" customWidth="1"/>
    <col min="11776" max="11778" width="33" customWidth="1"/>
    <col min="11779" max="11779" width="21.42578125" bestFit="1" customWidth="1"/>
    <col min="11782" max="11782" width="35.140625" customWidth="1"/>
    <col min="12024" max="12024" width="10.85546875" bestFit="1" customWidth="1"/>
    <col min="12025" max="12025" width="14.85546875" customWidth="1"/>
    <col min="12026" max="12026" width="26.140625" bestFit="1" customWidth="1"/>
    <col min="12027" max="12027" width="25.42578125" customWidth="1"/>
    <col min="12028" max="12029" width="17.28515625" customWidth="1"/>
    <col min="12030" max="12030" width="33" bestFit="1" customWidth="1"/>
    <col min="12031" max="12031" width="16.28515625" customWidth="1"/>
    <col min="12032" max="12034" width="33" customWidth="1"/>
    <col min="12035" max="12035" width="21.42578125" bestFit="1" customWidth="1"/>
    <col min="12038" max="12038" width="35.140625" customWidth="1"/>
    <col min="12280" max="12280" width="10.85546875" bestFit="1" customWidth="1"/>
    <col min="12281" max="12281" width="14.85546875" customWidth="1"/>
    <col min="12282" max="12282" width="26.140625" bestFit="1" customWidth="1"/>
    <col min="12283" max="12283" width="25.42578125" customWidth="1"/>
    <col min="12284" max="12285" width="17.28515625" customWidth="1"/>
    <col min="12286" max="12286" width="33" bestFit="1" customWidth="1"/>
    <col min="12287" max="12287" width="16.28515625" customWidth="1"/>
    <col min="12288" max="12290" width="33" customWidth="1"/>
    <col min="12291" max="12291" width="21.42578125" bestFit="1" customWidth="1"/>
    <col min="12294" max="12294" width="35.140625" customWidth="1"/>
    <col min="12536" max="12536" width="10.85546875" bestFit="1" customWidth="1"/>
    <col min="12537" max="12537" width="14.85546875" customWidth="1"/>
    <col min="12538" max="12538" width="26.140625" bestFit="1" customWidth="1"/>
    <col min="12539" max="12539" width="25.42578125" customWidth="1"/>
    <col min="12540" max="12541" width="17.28515625" customWidth="1"/>
    <col min="12542" max="12542" width="33" bestFit="1" customWidth="1"/>
    <col min="12543" max="12543" width="16.28515625" customWidth="1"/>
    <col min="12544" max="12546" width="33" customWidth="1"/>
    <col min="12547" max="12547" width="21.42578125" bestFit="1" customWidth="1"/>
    <col min="12550" max="12550" width="35.140625" customWidth="1"/>
    <col min="12792" max="12792" width="10.85546875" bestFit="1" customWidth="1"/>
    <col min="12793" max="12793" width="14.85546875" customWidth="1"/>
    <col min="12794" max="12794" width="26.140625" bestFit="1" customWidth="1"/>
    <col min="12795" max="12795" width="25.42578125" customWidth="1"/>
    <col min="12796" max="12797" width="17.28515625" customWidth="1"/>
    <col min="12798" max="12798" width="33" bestFit="1" customWidth="1"/>
    <col min="12799" max="12799" width="16.28515625" customWidth="1"/>
    <col min="12800" max="12802" width="33" customWidth="1"/>
    <col min="12803" max="12803" width="21.42578125" bestFit="1" customWidth="1"/>
    <col min="12806" max="12806" width="35.140625" customWidth="1"/>
    <col min="13048" max="13048" width="10.85546875" bestFit="1" customWidth="1"/>
    <col min="13049" max="13049" width="14.85546875" customWidth="1"/>
    <col min="13050" max="13050" width="26.140625" bestFit="1" customWidth="1"/>
    <col min="13051" max="13051" width="25.42578125" customWidth="1"/>
    <col min="13052" max="13053" width="17.28515625" customWidth="1"/>
    <col min="13054" max="13054" width="33" bestFit="1" customWidth="1"/>
    <col min="13055" max="13055" width="16.28515625" customWidth="1"/>
    <col min="13056" max="13058" width="33" customWidth="1"/>
    <col min="13059" max="13059" width="21.42578125" bestFit="1" customWidth="1"/>
    <col min="13062" max="13062" width="35.140625" customWidth="1"/>
    <col min="13304" max="13304" width="10.85546875" bestFit="1" customWidth="1"/>
    <col min="13305" max="13305" width="14.85546875" customWidth="1"/>
    <col min="13306" max="13306" width="26.140625" bestFit="1" customWidth="1"/>
    <col min="13307" max="13307" width="25.42578125" customWidth="1"/>
    <col min="13308" max="13309" width="17.28515625" customWidth="1"/>
    <col min="13310" max="13310" width="33" bestFit="1" customWidth="1"/>
    <col min="13311" max="13311" width="16.28515625" customWidth="1"/>
    <col min="13312" max="13314" width="33" customWidth="1"/>
    <col min="13315" max="13315" width="21.42578125" bestFit="1" customWidth="1"/>
    <col min="13318" max="13318" width="35.140625" customWidth="1"/>
    <col min="13560" max="13560" width="10.85546875" bestFit="1" customWidth="1"/>
    <col min="13561" max="13561" width="14.85546875" customWidth="1"/>
    <col min="13562" max="13562" width="26.140625" bestFit="1" customWidth="1"/>
    <col min="13563" max="13563" width="25.42578125" customWidth="1"/>
    <col min="13564" max="13565" width="17.28515625" customWidth="1"/>
    <col min="13566" max="13566" width="33" bestFit="1" customWidth="1"/>
    <col min="13567" max="13567" width="16.28515625" customWidth="1"/>
    <col min="13568" max="13570" width="33" customWidth="1"/>
    <col min="13571" max="13571" width="21.42578125" bestFit="1" customWidth="1"/>
    <col min="13574" max="13574" width="35.140625" customWidth="1"/>
    <col min="13816" max="13816" width="10.85546875" bestFit="1" customWidth="1"/>
    <col min="13817" max="13817" width="14.85546875" customWidth="1"/>
    <col min="13818" max="13818" width="26.140625" bestFit="1" customWidth="1"/>
    <col min="13819" max="13819" width="25.42578125" customWidth="1"/>
    <col min="13820" max="13821" width="17.28515625" customWidth="1"/>
    <col min="13822" max="13822" width="33" bestFit="1" customWidth="1"/>
    <col min="13823" max="13823" width="16.28515625" customWidth="1"/>
    <col min="13824" max="13826" width="33" customWidth="1"/>
    <col min="13827" max="13827" width="21.42578125" bestFit="1" customWidth="1"/>
    <col min="13830" max="13830" width="35.140625" customWidth="1"/>
    <col min="14072" max="14072" width="10.85546875" bestFit="1" customWidth="1"/>
    <col min="14073" max="14073" width="14.85546875" customWidth="1"/>
    <col min="14074" max="14074" width="26.140625" bestFit="1" customWidth="1"/>
    <col min="14075" max="14075" width="25.42578125" customWidth="1"/>
    <col min="14076" max="14077" width="17.28515625" customWidth="1"/>
    <col min="14078" max="14078" width="33" bestFit="1" customWidth="1"/>
    <col min="14079" max="14079" width="16.28515625" customWidth="1"/>
    <col min="14080" max="14082" width="33" customWidth="1"/>
    <col min="14083" max="14083" width="21.42578125" bestFit="1" customWidth="1"/>
    <col min="14086" max="14086" width="35.140625" customWidth="1"/>
    <col min="14328" max="14328" width="10.85546875" bestFit="1" customWidth="1"/>
    <col min="14329" max="14329" width="14.85546875" customWidth="1"/>
    <col min="14330" max="14330" width="26.140625" bestFit="1" customWidth="1"/>
    <col min="14331" max="14331" width="25.42578125" customWidth="1"/>
    <col min="14332" max="14333" width="17.28515625" customWidth="1"/>
    <col min="14334" max="14334" width="33" bestFit="1" customWidth="1"/>
    <col min="14335" max="14335" width="16.28515625" customWidth="1"/>
    <col min="14336" max="14338" width="33" customWidth="1"/>
    <col min="14339" max="14339" width="21.42578125" bestFit="1" customWidth="1"/>
    <col min="14342" max="14342" width="35.140625" customWidth="1"/>
    <col min="14584" max="14584" width="10.85546875" bestFit="1" customWidth="1"/>
    <col min="14585" max="14585" width="14.85546875" customWidth="1"/>
    <col min="14586" max="14586" width="26.140625" bestFit="1" customWidth="1"/>
    <col min="14587" max="14587" width="25.42578125" customWidth="1"/>
    <col min="14588" max="14589" width="17.28515625" customWidth="1"/>
    <col min="14590" max="14590" width="33" bestFit="1" customWidth="1"/>
    <col min="14591" max="14591" width="16.28515625" customWidth="1"/>
    <col min="14592" max="14594" width="33" customWidth="1"/>
    <col min="14595" max="14595" width="21.42578125" bestFit="1" customWidth="1"/>
    <col min="14598" max="14598" width="35.140625" customWidth="1"/>
    <col min="14840" max="14840" width="10.85546875" bestFit="1" customWidth="1"/>
    <col min="14841" max="14841" width="14.85546875" customWidth="1"/>
    <col min="14842" max="14842" width="26.140625" bestFit="1" customWidth="1"/>
    <col min="14843" max="14843" width="25.42578125" customWidth="1"/>
    <col min="14844" max="14845" width="17.28515625" customWidth="1"/>
    <col min="14846" max="14846" width="33" bestFit="1" customWidth="1"/>
    <col min="14847" max="14847" width="16.28515625" customWidth="1"/>
    <col min="14848" max="14850" width="33" customWidth="1"/>
    <col min="14851" max="14851" width="21.42578125" bestFit="1" customWidth="1"/>
    <col min="14854" max="14854" width="35.140625" customWidth="1"/>
    <col min="15096" max="15096" width="10.85546875" bestFit="1" customWidth="1"/>
    <col min="15097" max="15097" width="14.85546875" customWidth="1"/>
    <col min="15098" max="15098" width="26.140625" bestFit="1" customWidth="1"/>
    <col min="15099" max="15099" width="25.42578125" customWidth="1"/>
    <col min="15100" max="15101" width="17.28515625" customWidth="1"/>
    <col min="15102" max="15102" width="33" bestFit="1" customWidth="1"/>
    <col min="15103" max="15103" width="16.28515625" customWidth="1"/>
    <col min="15104" max="15106" width="33" customWidth="1"/>
    <col min="15107" max="15107" width="21.42578125" bestFit="1" customWidth="1"/>
    <col min="15110" max="15110" width="35.140625" customWidth="1"/>
    <col min="15352" max="15352" width="10.85546875" bestFit="1" customWidth="1"/>
    <col min="15353" max="15353" width="14.85546875" customWidth="1"/>
    <col min="15354" max="15354" width="26.140625" bestFit="1" customWidth="1"/>
    <col min="15355" max="15355" width="25.42578125" customWidth="1"/>
    <col min="15356" max="15357" width="17.28515625" customWidth="1"/>
    <col min="15358" max="15358" width="33" bestFit="1" customWidth="1"/>
    <col min="15359" max="15359" width="16.28515625" customWidth="1"/>
    <col min="15360" max="15362" width="33" customWidth="1"/>
    <col min="15363" max="15363" width="21.42578125" bestFit="1" customWidth="1"/>
    <col min="15366" max="15366" width="35.140625" customWidth="1"/>
    <col min="15608" max="15608" width="10.85546875" bestFit="1" customWidth="1"/>
    <col min="15609" max="15609" width="14.85546875" customWidth="1"/>
    <col min="15610" max="15610" width="26.140625" bestFit="1" customWidth="1"/>
    <col min="15611" max="15611" width="25.42578125" customWidth="1"/>
    <col min="15612" max="15613" width="17.28515625" customWidth="1"/>
    <col min="15614" max="15614" width="33" bestFit="1" customWidth="1"/>
    <col min="15615" max="15615" width="16.28515625" customWidth="1"/>
    <col min="15616" max="15618" width="33" customWidth="1"/>
    <col min="15619" max="15619" width="21.42578125" bestFit="1" customWidth="1"/>
    <col min="15622" max="15622" width="35.140625" customWidth="1"/>
    <col min="15864" max="15864" width="10.85546875" bestFit="1" customWidth="1"/>
    <col min="15865" max="15865" width="14.85546875" customWidth="1"/>
    <col min="15866" max="15866" width="26.140625" bestFit="1" customWidth="1"/>
    <col min="15867" max="15867" width="25.42578125" customWidth="1"/>
    <col min="15868" max="15869" width="17.28515625" customWidth="1"/>
    <col min="15870" max="15870" width="33" bestFit="1" customWidth="1"/>
    <col min="15871" max="15871" width="16.28515625" customWidth="1"/>
    <col min="15872" max="15874" width="33" customWidth="1"/>
    <col min="15875" max="15875" width="21.42578125" bestFit="1" customWidth="1"/>
    <col min="15878" max="15878" width="35.140625" customWidth="1"/>
    <col min="16120" max="16120" width="10.85546875" bestFit="1" customWidth="1"/>
    <col min="16121" max="16121" width="14.85546875" customWidth="1"/>
    <col min="16122" max="16122" width="26.140625" bestFit="1" customWidth="1"/>
    <col min="16123" max="16123" width="25.42578125" customWidth="1"/>
    <col min="16124" max="16125" width="17.28515625" customWidth="1"/>
    <col min="16126" max="16126" width="33" bestFit="1" customWidth="1"/>
    <col min="16127" max="16127" width="16.28515625" customWidth="1"/>
    <col min="16128" max="16130" width="33" customWidth="1"/>
    <col min="16131" max="16131" width="21.42578125" bestFit="1" customWidth="1"/>
    <col min="16134" max="16134" width="35.140625" customWidth="1"/>
  </cols>
  <sheetData>
    <row r="1" spans="1:6" x14ac:dyDescent="0.25">
      <c r="A1" s="10" t="s">
        <v>112</v>
      </c>
      <c r="B1" s="26" t="s">
        <v>303</v>
      </c>
      <c r="C1" s="27"/>
      <c r="D1" s="6"/>
      <c r="E1" s="64" t="s">
        <v>253</v>
      </c>
      <c r="F1" s="34" t="s">
        <v>134</v>
      </c>
    </row>
    <row r="2" spans="1:6" x14ac:dyDescent="0.25">
      <c r="A2" s="23"/>
      <c r="B2" s="23"/>
      <c r="C2" s="23"/>
      <c r="D2" s="6"/>
      <c r="E2" s="6"/>
      <c r="F2" s="6"/>
    </row>
    <row r="3" spans="1:6" ht="30" x14ac:dyDescent="0.25">
      <c r="A3" s="86" t="s">
        <v>36</v>
      </c>
      <c r="B3" s="86" t="s">
        <v>113</v>
      </c>
      <c r="C3" s="86" t="s">
        <v>80</v>
      </c>
    </row>
    <row r="4" spans="1:6" x14ac:dyDescent="0.25">
      <c r="A4" s="93"/>
      <c r="B4" s="94">
        <v>1</v>
      </c>
      <c r="C4" s="94">
        <v>2</v>
      </c>
      <c r="D4" s="6"/>
      <c r="E4" s="6"/>
      <c r="F4" s="6"/>
    </row>
    <row r="5" spans="1:6" ht="15.75" x14ac:dyDescent="0.25">
      <c r="A5" s="95">
        <v>1</v>
      </c>
      <c r="B5" s="96"/>
      <c r="C5" s="97"/>
      <c r="D5" s="6"/>
      <c r="E5" s="6"/>
      <c r="F5" s="6"/>
    </row>
    <row r="6" spans="1:6" ht="15.75" x14ac:dyDescent="0.25">
      <c r="A6" s="82">
        <v>2</v>
      </c>
      <c r="B6" s="96"/>
      <c r="C6" s="98"/>
      <c r="D6" s="6"/>
      <c r="E6" s="6"/>
      <c r="F6" s="6"/>
    </row>
    <row r="7" spans="1:6" ht="15.75" x14ac:dyDescent="0.25">
      <c r="A7" s="82">
        <v>3</v>
      </c>
      <c r="B7" s="96"/>
      <c r="C7" s="98"/>
      <c r="D7" s="6"/>
      <c r="E7" s="6"/>
      <c r="F7" s="6"/>
    </row>
    <row r="8" spans="1:6" ht="15.75" x14ac:dyDescent="0.25">
      <c r="A8" s="82">
        <v>4</v>
      </c>
      <c r="B8" s="99"/>
      <c r="C8" s="98"/>
      <c r="D8" s="6"/>
      <c r="E8" s="6"/>
      <c r="F8" s="6"/>
    </row>
    <row r="9" spans="1:6" ht="15.75" x14ac:dyDescent="0.25">
      <c r="A9" s="95">
        <v>5</v>
      </c>
      <c r="B9" s="99"/>
      <c r="C9" s="99"/>
      <c r="D9" s="6"/>
      <c r="E9" s="6"/>
      <c r="F9" s="6"/>
    </row>
    <row r="10" spans="1:6" ht="15.75" x14ac:dyDescent="0.25">
      <c r="A10" s="82">
        <v>6</v>
      </c>
      <c r="B10" s="99"/>
      <c r="C10" s="99"/>
      <c r="D10" s="6"/>
      <c r="E10" s="6"/>
      <c r="F10" s="6"/>
    </row>
    <row r="11" spans="1:6" ht="15.75" x14ac:dyDescent="0.25">
      <c r="A11" s="95">
        <v>7</v>
      </c>
      <c r="B11" s="99"/>
      <c r="C11" s="99"/>
      <c r="D11" s="6"/>
      <c r="E11" s="6"/>
      <c r="F11" s="6"/>
    </row>
    <row r="12" spans="1:6" ht="15.75" x14ac:dyDescent="0.25">
      <c r="A12" s="82">
        <v>8</v>
      </c>
      <c r="B12" s="99"/>
      <c r="C12" s="99"/>
      <c r="D12" s="6"/>
      <c r="E12" s="6"/>
      <c r="F12" s="6"/>
    </row>
    <row r="13" spans="1:6" ht="15.75" x14ac:dyDescent="0.25">
      <c r="A13" s="95">
        <v>9</v>
      </c>
      <c r="B13" s="99"/>
      <c r="C13" s="99"/>
      <c r="D13" s="6"/>
      <c r="E13" s="6"/>
      <c r="F13" s="6"/>
    </row>
    <row r="14" spans="1:6" ht="15.75" x14ac:dyDescent="0.25">
      <c r="A14" s="82">
        <v>10</v>
      </c>
      <c r="B14" s="99"/>
      <c r="C14" s="99"/>
      <c r="D14" s="6"/>
      <c r="E14" s="6"/>
      <c r="F14" s="6"/>
    </row>
    <row r="15" spans="1:6" ht="15.75" x14ac:dyDescent="0.25">
      <c r="A15" s="93" t="s">
        <v>3</v>
      </c>
      <c r="B15" s="99"/>
      <c r="C15" s="100"/>
      <c r="D15" s="6"/>
      <c r="E15" s="6"/>
      <c r="F15" s="6"/>
    </row>
    <row r="16" spans="1:6" s="8" customFormat="1" x14ac:dyDescent="0.25"/>
    <row r="17" spans="5:6" s="8" customFormat="1" x14ac:dyDescent="0.25"/>
    <row r="18" spans="5:6" s="8" customFormat="1" x14ac:dyDescent="0.25">
      <c r="E18"/>
      <c r="F18"/>
    </row>
    <row r="19" spans="5:6" s="8" customFormat="1" x14ac:dyDescent="0.25">
      <c r="E19"/>
      <c r="F19"/>
    </row>
    <row r="20" spans="5:6" s="8" customFormat="1" ht="15" customHeight="1" x14ac:dyDescent="0.25">
      <c r="E20"/>
      <c r="F20"/>
    </row>
    <row r="21" spans="5:6" s="8" customFormat="1" x14ac:dyDescent="0.25">
      <c r="E21"/>
      <c r="F21"/>
    </row>
    <row r="22" spans="5:6" s="8" customFormat="1" x14ac:dyDescent="0.25">
      <c r="E22"/>
      <c r="F22"/>
    </row>
    <row r="23" spans="5:6" s="8" customFormat="1" x14ac:dyDescent="0.25">
      <c r="E23"/>
      <c r="F23"/>
    </row>
    <row r="24" spans="5:6" s="8" customFormat="1" x14ac:dyDescent="0.25"/>
    <row r="25" spans="5:6" s="8" customFormat="1" x14ac:dyDescent="0.25"/>
    <row r="26" spans="5:6" s="8" customFormat="1" x14ac:dyDescent="0.25"/>
    <row r="27" spans="5:6" s="8" customFormat="1" x14ac:dyDescent="0.25"/>
    <row r="28" spans="5:6" s="8" customFormat="1" x14ac:dyDescent="0.25"/>
    <row r="29" spans="5:6" s="8" customFormat="1" x14ac:dyDescent="0.25"/>
    <row r="30" spans="5:6" s="8" customFormat="1" x14ac:dyDescent="0.25"/>
    <row r="31" spans="5:6" s="8" customFormat="1" x14ac:dyDescent="0.25"/>
    <row r="32" spans="5:6" s="8" customFormat="1" x14ac:dyDescent="0.25"/>
    <row r="33" s="8" customFormat="1" x14ac:dyDescent="0.25"/>
    <row r="34" s="8" customFormat="1" x14ac:dyDescent="0.25"/>
    <row r="35" s="8" customFormat="1" x14ac:dyDescent="0.25"/>
    <row r="36" s="8" customFormat="1" x14ac:dyDescent="0.25"/>
  </sheetData>
  <hyperlinks>
    <hyperlink ref="F1" location="'Pg 2'!A1" display="ß Tax Breakdown"/>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A3" sqref="A3:D23"/>
    </sheetView>
  </sheetViews>
  <sheetFormatPr defaultRowHeight="15" x14ac:dyDescent="0.25"/>
  <cols>
    <col min="1" max="1" width="10.140625" bestFit="1" customWidth="1"/>
    <col min="2" max="2" width="78.5703125" customWidth="1"/>
    <col min="3" max="3" width="25.85546875" customWidth="1"/>
    <col min="4" max="4" width="15.28515625" customWidth="1"/>
  </cols>
  <sheetData>
    <row r="1" spans="1:6" x14ac:dyDescent="0.25">
      <c r="A1" s="1" t="s">
        <v>140</v>
      </c>
      <c r="B1" s="24" t="s">
        <v>13</v>
      </c>
      <c r="C1" s="24"/>
      <c r="D1" s="24"/>
      <c r="E1" s="66" t="s">
        <v>253</v>
      </c>
      <c r="F1" s="34" t="s">
        <v>134</v>
      </c>
    </row>
    <row r="2" spans="1:6" ht="18" customHeight="1" x14ac:dyDescent="0.25"/>
    <row r="3" spans="1:6" ht="45" customHeight="1" x14ac:dyDescent="0.25">
      <c r="A3" s="85" t="s">
        <v>36</v>
      </c>
      <c r="B3" s="85" t="s">
        <v>69</v>
      </c>
      <c r="C3" s="86" t="s">
        <v>141</v>
      </c>
      <c r="D3" s="86" t="s">
        <v>68</v>
      </c>
    </row>
    <row r="4" spans="1:6" x14ac:dyDescent="0.25">
      <c r="A4" s="101"/>
      <c r="B4" s="94">
        <v>1</v>
      </c>
      <c r="C4" s="94">
        <v>2</v>
      </c>
      <c r="D4" s="94">
        <v>3</v>
      </c>
    </row>
    <row r="5" spans="1:6" x14ac:dyDescent="0.25">
      <c r="A5" s="82">
        <v>1</v>
      </c>
      <c r="B5" s="102" t="s">
        <v>137</v>
      </c>
      <c r="C5" s="95"/>
      <c r="D5" s="103"/>
    </row>
    <row r="6" spans="1:6" x14ac:dyDescent="0.25">
      <c r="A6" s="82">
        <v>2</v>
      </c>
      <c r="B6" s="102" t="s">
        <v>31</v>
      </c>
      <c r="C6" s="95"/>
      <c r="D6" s="103"/>
    </row>
    <row r="7" spans="1:6" x14ac:dyDescent="0.25">
      <c r="A7" s="82">
        <v>3</v>
      </c>
      <c r="B7" s="102" t="s">
        <v>33</v>
      </c>
      <c r="C7" s="95"/>
      <c r="D7" s="103"/>
    </row>
    <row r="8" spans="1:6" x14ac:dyDescent="0.25">
      <c r="A8" s="82">
        <v>4</v>
      </c>
      <c r="B8" s="102" t="s">
        <v>32</v>
      </c>
      <c r="C8" s="95"/>
      <c r="D8" s="103"/>
    </row>
    <row r="9" spans="1:6" x14ac:dyDescent="0.25">
      <c r="A9" s="82">
        <v>5</v>
      </c>
      <c r="B9" s="102" t="s">
        <v>0</v>
      </c>
      <c r="C9" s="95"/>
      <c r="D9" s="103"/>
    </row>
    <row r="10" spans="1:6" x14ac:dyDescent="0.25">
      <c r="A10" s="82">
        <v>6</v>
      </c>
      <c r="B10" s="102" t="s">
        <v>1</v>
      </c>
      <c r="C10" s="95"/>
      <c r="D10" s="103"/>
    </row>
    <row r="11" spans="1:6" x14ac:dyDescent="0.25">
      <c r="A11" s="82">
        <v>7</v>
      </c>
      <c r="B11" s="102" t="s">
        <v>136</v>
      </c>
      <c r="C11" s="95"/>
      <c r="D11" s="103"/>
    </row>
    <row r="12" spans="1:6" x14ac:dyDescent="0.25">
      <c r="A12" s="82">
        <v>8</v>
      </c>
      <c r="B12" s="102" t="s">
        <v>29</v>
      </c>
      <c r="C12" s="95"/>
      <c r="D12" s="103"/>
    </row>
    <row r="13" spans="1:6" x14ac:dyDescent="0.25">
      <c r="A13" s="82">
        <v>9</v>
      </c>
      <c r="B13" s="102" t="s">
        <v>27</v>
      </c>
      <c r="C13" s="95"/>
      <c r="D13" s="103"/>
    </row>
    <row r="14" spans="1:6" x14ac:dyDescent="0.25">
      <c r="A14" s="82">
        <v>10</v>
      </c>
      <c r="B14" s="102" t="s">
        <v>28</v>
      </c>
      <c r="C14" s="103"/>
      <c r="D14" s="103"/>
    </row>
    <row r="15" spans="1:6" x14ac:dyDescent="0.25">
      <c r="A15" s="82">
        <v>11</v>
      </c>
      <c r="B15" s="102" t="s">
        <v>30</v>
      </c>
      <c r="C15" s="103"/>
      <c r="D15" s="103"/>
    </row>
    <row r="16" spans="1:6" x14ac:dyDescent="0.25">
      <c r="A16" s="82">
        <v>12</v>
      </c>
      <c r="B16" s="102" t="s">
        <v>2</v>
      </c>
      <c r="C16" s="103"/>
      <c r="D16" s="103"/>
    </row>
    <row r="17" spans="1:4" x14ac:dyDescent="0.25">
      <c r="A17" s="82">
        <v>13</v>
      </c>
      <c r="B17" s="102" t="s">
        <v>138</v>
      </c>
      <c r="C17" s="95"/>
      <c r="D17" s="103"/>
    </row>
    <row r="18" spans="1:4" x14ac:dyDescent="0.25">
      <c r="A18" s="82">
        <v>14</v>
      </c>
      <c r="B18" s="102" t="s">
        <v>26</v>
      </c>
      <c r="C18" s="95"/>
      <c r="D18" s="103"/>
    </row>
    <row r="19" spans="1:4" x14ac:dyDescent="0.25">
      <c r="A19" s="82">
        <v>15</v>
      </c>
      <c r="B19" s="102" t="s">
        <v>139</v>
      </c>
      <c r="C19" s="95"/>
      <c r="D19" s="103"/>
    </row>
    <row r="20" spans="1:4" x14ac:dyDescent="0.25">
      <c r="A20" s="82">
        <v>16</v>
      </c>
      <c r="B20" s="104" t="s">
        <v>124</v>
      </c>
      <c r="C20" s="103"/>
      <c r="D20" s="103"/>
    </row>
    <row r="21" spans="1:4" x14ac:dyDescent="0.25">
      <c r="A21" s="82"/>
      <c r="B21" s="105" t="s">
        <v>22</v>
      </c>
      <c r="C21" s="103"/>
      <c r="D21" s="103"/>
    </row>
    <row r="22" spans="1:4" x14ac:dyDescent="0.25">
      <c r="A22" s="82"/>
      <c r="B22" s="95"/>
      <c r="C22" s="103"/>
      <c r="D22" s="103"/>
    </row>
    <row r="23" spans="1:4" x14ac:dyDescent="0.25">
      <c r="A23" s="82"/>
      <c r="B23" s="91" t="s">
        <v>3</v>
      </c>
      <c r="C23" s="103"/>
      <c r="D23" s="106"/>
    </row>
  </sheetData>
  <hyperlinks>
    <hyperlink ref="F1" location="'Pg 2'!A1" display="ß Tax Breakdown"/>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pane xSplit="1" ySplit="4" topLeftCell="B5" activePane="bottomRight" state="frozen"/>
      <selection activeCell="E30" sqref="E30"/>
      <selection pane="topRight" activeCell="E30" sqref="E30"/>
      <selection pane="bottomLeft" activeCell="E30" sqref="E30"/>
      <selection pane="bottomRight" activeCell="A3" sqref="A3:C11"/>
    </sheetView>
  </sheetViews>
  <sheetFormatPr defaultRowHeight="15" x14ac:dyDescent="0.25"/>
  <cols>
    <col min="1" max="1" width="10.140625" bestFit="1" customWidth="1"/>
    <col min="2" max="2" width="53" customWidth="1"/>
    <col min="3" max="3" width="17.7109375" customWidth="1"/>
  </cols>
  <sheetData>
    <row r="1" spans="1:6" x14ac:dyDescent="0.25">
      <c r="A1" s="1" t="s">
        <v>143</v>
      </c>
      <c r="B1" s="1" t="s">
        <v>56</v>
      </c>
      <c r="E1" s="65" t="s">
        <v>253</v>
      </c>
      <c r="F1" s="34" t="s">
        <v>134</v>
      </c>
    </row>
    <row r="2" spans="1:6" x14ac:dyDescent="0.25">
      <c r="A2" s="1"/>
      <c r="B2" s="1"/>
    </row>
    <row r="3" spans="1:6" ht="33" customHeight="1" x14ac:dyDescent="0.25">
      <c r="A3" s="85" t="s">
        <v>36</v>
      </c>
      <c r="B3" s="85" t="s">
        <v>21</v>
      </c>
      <c r="C3" s="86" t="s">
        <v>142</v>
      </c>
    </row>
    <row r="4" spans="1:6" x14ac:dyDescent="0.25">
      <c r="A4" s="107"/>
      <c r="B4" s="108">
        <v>1</v>
      </c>
      <c r="C4" s="108">
        <v>2</v>
      </c>
    </row>
    <row r="5" spans="1:6" x14ac:dyDescent="0.25">
      <c r="A5" s="82">
        <v>1</v>
      </c>
      <c r="B5" s="82" t="s">
        <v>4</v>
      </c>
      <c r="C5" s="109"/>
    </row>
    <row r="6" spans="1:6" x14ac:dyDescent="0.25">
      <c r="A6" s="82">
        <v>2</v>
      </c>
      <c r="B6" s="82" t="s">
        <v>228</v>
      </c>
      <c r="C6" s="109"/>
    </row>
    <row r="7" spans="1:6" x14ac:dyDescent="0.25">
      <c r="A7" s="82">
        <v>3</v>
      </c>
      <c r="B7" s="82" t="s">
        <v>5</v>
      </c>
      <c r="C7" s="109"/>
    </row>
    <row r="8" spans="1:6" x14ac:dyDescent="0.25">
      <c r="A8" s="82">
        <v>4</v>
      </c>
      <c r="B8" s="82" t="s">
        <v>8</v>
      </c>
      <c r="C8" s="109"/>
    </row>
    <row r="9" spans="1:6" x14ac:dyDescent="0.25">
      <c r="A9" s="82">
        <v>5</v>
      </c>
      <c r="B9" s="91" t="s">
        <v>41</v>
      </c>
      <c r="C9" s="110"/>
    </row>
    <row r="10" spans="1:6" x14ac:dyDescent="0.25">
      <c r="A10" s="82">
        <v>6</v>
      </c>
      <c r="B10" s="82" t="s">
        <v>6</v>
      </c>
      <c r="C10" s="109"/>
    </row>
    <row r="11" spans="1:6" x14ac:dyDescent="0.25">
      <c r="A11" s="82">
        <v>7</v>
      </c>
      <c r="B11" s="91" t="s">
        <v>42</v>
      </c>
      <c r="C11" s="110"/>
    </row>
    <row r="12" spans="1:6" x14ac:dyDescent="0.25">
      <c r="A12" s="8"/>
      <c r="B12" s="8"/>
      <c r="C12" s="8"/>
    </row>
    <row r="13" spans="1:6" x14ac:dyDescent="0.25">
      <c r="A13" s="8"/>
      <c r="B13" s="8"/>
      <c r="C13" s="8"/>
    </row>
    <row r="14" spans="1:6" x14ac:dyDescent="0.25">
      <c r="A14" s="8"/>
      <c r="B14" s="8"/>
      <c r="C14" s="8"/>
    </row>
    <row r="15" spans="1:6" x14ac:dyDescent="0.25">
      <c r="A15" s="8"/>
      <c r="B15" s="8"/>
      <c r="C15" s="8"/>
    </row>
  </sheetData>
  <hyperlinks>
    <hyperlink ref="F1" location="'Pg 2'!A1" display="ß Tax Breakdown"/>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zoomScaleNormal="100" workbookViewId="0">
      <pane xSplit="1" ySplit="5" topLeftCell="B6" activePane="bottomRight" state="frozen"/>
      <selection activeCell="E30" sqref="E30"/>
      <selection pane="topRight" activeCell="E30" sqref="E30"/>
      <selection pane="bottomLeft" activeCell="E30" sqref="E30"/>
      <selection pane="bottomRight" activeCell="A3" sqref="A3:F16"/>
    </sheetView>
  </sheetViews>
  <sheetFormatPr defaultRowHeight="15" x14ac:dyDescent="0.25"/>
  <cols>
    <col min="1" max="1" width="10.140625" bestFit="1" customWidth="1"/>
    <col min="2" max="2" width="15.5703125" customWidth="1"/>
    <col min="3" max="3" width="22.5703125" customWidth="1"/>
    <col min="4" max="4" width="28.5703125" customWidth="1"/>
    <col min="5" max="5" width="31.85546875" customWidth="1"/>
    <col min="6" max="6" width="31" customWidth="1"/>
  </cols>
  <sheetData>
    <row r="1" spans="1:6" x14ac:dyDescent="0.25">
      <c r="A1" s="1" t="s">
        <v>149</v>
      </c>
      <c r="B1" s="1" t="s">
        <v>57</v>
      </c>
      <c r="E1" s="66" t="s">
        <v>253</v>
      </c>
      <c r="F1" s="49" t="s">
        <v>134</v>
      </c>
    </row>
    <row r="2" spans="1:6" x14ac:dyDescent="0.25">
      <c r="A2" s="1"/>
      <c r="D2" s="1"/>
    </row>
    <row r="3" spans="1:6" x14ac:dyDescent="0.25">
      <c r="A3" s="111"/>
      <c r="B3" s="171" t="s">
        <v>43</v>
      </c>
      <c r="C3" s="171"/>
      <c r="D3" s="171"/>
      <c r="E3" s="112"/>
      <c r="F3" s="112"/>
    </row>
    <row r="4" spans="1:6" s="17" customFormat="1" ht="31.5" customHeight="1" x14ac:dyDescent="0.25">
      <c r="A4" s="114" t="s">
        <v>36</v>
      </c>
      <c r="B4" s="114" t="s">
        <v>254</v>
      </c>
      <c r="C4" s="114" t="s">
        <v>255</v>
      </c>
      <c r="D4" s="115" t="s">
        <v>256</v>
      </c>
      <c r="E4" s="115" t="s">
        <v>150</v>
      </c>
      <c r="F4" s="115" t="s">
        <v>151</v>
      </c>
    </row>
    <row r="5" spans="1:6" s="12" customFormat="1" x14ac:dyDescent="0.25">
      <c r="A5" s="111"/>
      <c r="B5" s="108">
        <v>1</v>
      </c>
      <c r="C5" s="108">
        <v>2</v>
      </c>
      <c r="D5" s="108">
        <v>3</v>
      </c>
      <c r="E5" s="108">
        <v>4</v>
      </c>
      <c r="F5" s="108">
        <v>5</v>
      </c>
    </row>
    <row r="6" spans="1:6" x14ac:dyDescent="0.25">
      <c r="A6" s="82">
        <v>1</v>
      </c>
      <c r="B6" s="113"/>
      <c r="C6" s="82"/>
      <c r="D6" s="82"/>
      <c r="E6" s="109"/>
      <c r="F6" s="109"/>
    </row>
    <row r="7" spans="1:6" x14ac:dyDescent="0.25">
      <c r="A7" s="82">
        <v>2</v>
      </c>
      <c r="B7" s="82"/>
      <c r="C7" s="82"/>
      <c r="D7" s="82"/>
      <c r="E7" s="82"/>
      <c r="F7" s="82"/>
    </row>
    <row r="8" spans="1:6" x14ac:dyDescent="0.25">
      <c r="A8" s="82">
        <v>3</v>
      </c>
      <c r="B8" s="82"/>
      <c r="C8" s="82"/>
      <c r="D8" s="82"/>
      <c r="E8" s="82"/>
      <c r="F8" s="82"/>
    </row>
    <row r="9" spans="1:6" x14ac:dyDescent="0.25">
      <c r="A9" s="82">
        <v>4</v>
      </c>
      <c r="B9" s="82"/>
      <c r="C9" s="82"/>
      <c r="D9" s="82"/>
      <c r="E9" s="82"/>
      <c r="F9" s="82"/>
    </row>
    <row r="10" spans="1:6" x14ac:dyDescent="0.25">
      <c r="A10" s="82">
        <v>5</v>
      </c>
      <c r="B10" s="82"/>
      <c r="C10" s="82"/>
      <c r="D10" s="82"/>
      <c r="E10" s="82"/>
      <c r="F10" s="82"/>
    </row>
    <row r="11" spans="1:6" x14ac:dyDescent="0.25">
      <c r="A11" s="82">
        <v>6</v>
      </c>
      <c r="B11" s="82"/>
      <c r="C11" s="82"/>
      <c r="D11" s="82"/>
      <c r="E11" s="82"/>
      <c r="F11" s="82"/>
    </row>
    <row r="12" spans="1:6" x14ac:dyDescent="0.25">
      <c r="A12" s="82">
        <v>7</v>
      </c>
      <c r="B12" s="82"/>
      <c r="C12" s="82"/>
      <c r="D12" s="82"/>
      <c r="E12" s="82"/>
      <c r="F12" s="82"/>
    </row>
    <row r="13" spans="1:6" x14ac:dyDescent="0.25">
      <c r="A13" s="82">
        <v>8</v>
      </c>
      <c r="B13" s="82"/>
      <c r="C13" s="82"/>
      <c r="D13" s="82"/>
      <c r="E13" s="82"/>
      <c r="F13" s="82"/>
    </row>
    <row r="14" spans="1:6" x14ac:dyDescent="0.25">
      <c r="A14" s="82">
        <v>9</v>
      </c>
      <c r="B14" s="82"/>
      <c r="C14" s="82"/>
      <c r="D14" s="82"/>
      <c r="E14" s="82"/>
      <c r="F14" s="82"/>
    </row>
    <row r="15" spans="1:6" x14ac:dyDescent="0.25">
      <c r="A15" s="82">
        <v>10</v>
      </c>
      <c r="B15" s="82"/>
      <c r="C15" s="82"/>
      <c r="D15" s="82"/>
      <c r="E15" s="82"/>
      <c r="F15" s="82"/>
    </row>
    <row r="16" spans="1:6" x14ac:dyDescent="0.25">
      <c r="A16" s="91" t="s">
        <v>3</v>
      </c>
      <c r="B16" s="82"/>
      <c r="C16" s="82"/>
      <c r="D16" s="82"/>
      <c r="E16" s="109"/>
      <c r="F16" s="109"/>
    </row>
  </sheetData>
  <mergeCells count="1">
    <mergeCell ref="B3:D3"/>
  </mergeCells>
  <hyperlinks>
    <hyperlink ref="F1" location="'Pg 2'!A1" display="ß Tax Breakdown"/>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zoomScaleNormal="100" workbookViewId="0">
      <pane xSplit="1" ySplit="5" topLeftCell="E6" activePane="bottomRight" state="frozen"/>
      <selection activeCell="E30" sqref="E30"/>
      <selection pane="topRight" activeCell="E30" sqref="E30"/>
      <selection pane="bottomLeft" activeCell="E30" sqref="E30"/>
      <selection pane="bottomRight" activeCell="F16" sqref="F16"/>
    </sheetView>
  </sheetViews>
  <sheetFormatPr defaultRowHeight="15" x14ac:dyDescent="0.25"/>
  <cols>
    <col min="1" max="1" width="10.140625" bestFit="1" customWidth="1"/>
    <col min="2" max="2" width="10.7109375" bestFit="1" customWidth="1"/>
    <col min="3" max="4" width="20.7109375" customWidth="1"/>
    <col min="5" max="5" width="30" customWidth="1"/>
    <col min="6" max="6" width="12.28515625" bestFit="1" customWidth="1"/>
    <col min="7" max="7" width="22" customWidth="1"/>
    <col min="8" max="8" width="27.7109375" customWidth="1"/>
    <col min="9" max="9" width="25" customWidth="1"/>
    <col min="10" max="10" width="30.5703125" customWidth="1"/>
  </cols>
  <sheetData>
    <row r="1" spans="1:10" x14ac:dyDescent="0.25">
      <c r="A1" s="1" t="s">
        <v>152</v>
      </c>
      <c r="B1" s="35" t="s">
        <v>14</v>
      </c>
      <c r="C1" s="35"/>
      <c r="D1" s="35"/>
      <c r="E1" s="67" t="s">
        <v>253</v>
      </c>
      <c r="F1" s="49" t="s">
        <v>134</v>
      </c>
    </row>
    <row r="2" spans="1:10" x14ac:dyDescent="0.25">
      <c r="A2" s="116"/>
      <c r="B2" s="116"/>
      <c r="C2" s="91"/>
      <c r="D2" s="91"/>
      <c r="E2" s="91"/>
      <c r="F2" s="82"/>
      <c r="G2" s="172" t="s">
        <v>106</v>
      </c>
      <c r="H2" s="172"/>
      <c r="I2" s="172" t="s">
        <v>107</v>
      </c>
      <c r="J2" s="172"/>
    </row>
    <row r="3" spans="1:10" ht="30" x14ac:dyDescent="0.25">
      <c r="A3" s="117" t="s">
        <v>36</v>
      </c>
      <c r="B3" s="173" t="s">
        <v>44</v>
      </c>
      <c r="C3" s="173"/>
      <c r="D3" s="173"/>
      <c r="E3" s="117" t="s">
        <v>73</v>
      </c>
      <c r="F3" s="118" t="s">
        <v>74</v>
      </c>
      <c r="G3" s="118" t="s">
        <v>153</v>
      </c>
      <c r="H3" s="118" t="s">
        <v>154</v>
      </c>
      <c r="I3" s="118" t="s">
        <v>153</v>
      </c>
      <c r="J3" s="118" t="s">
        <v>154</v>
      </c>
    </row>
    <row r="4" spans="1:10" x14ac:dyDescent="0.25">
      <c r="A4" s="111"/>
      <c r="B4" s="85" t="s">
        <v>72</v>
      </c>
      <c r="C4" s="85" t="s">
        <v>70</v>
      </c>
      <c r="D4" s="85" t="s">
        <v>226</v>
      </c>
      <c r="E4" s="112"/>
      <c r="F4" s="112"/>
      <c r="G4" s="112"/>
      <c r="H4" s="82"/>
      <c r="I4" s="82"/>
      <c r="J4" s="82"/>
    </row>
    <row r="5" spans="1:10" x14ac:dyDescent="0.25">
      <c r="A5" s="111"/>
      <c r="B5" s="108">
        <v>1</v>
      </c>
      <c r="C5" s="108">
        <v>2</v>
      </c>
      <c r="D5" s="108">
        <v>3</v>
      </c>
      <c r="E5" s="108">
        <v>4</v>
      </c>
      <c r="F5" s="108">
        <v>5</v>
      </c>
      <c r="G5" s="108">
        <v>6</v>
      </c>
      <c r="H5" s="108">
        <v>7</v>
      </c>
      <c r="I5" s="108">
        <v>8</v>
      </c>
      <c r="J5" s="108">
        <v>9</v>
      </c>
    </row>
    <row r="6" spans="1:10" x14ac:dyDescent="0.25">
      <c r="A6" s="82">
        <v>1</v>
      </c>
      <c r="B6" s="113"/>
      <c r="C6" s="82"/>
      <c r="D6" s="82"/>
      <c r="E6" s="82"/>
      <c r="F6" s="119"/>
      <c r="G6" s="119"/>
      <c r="H6" s="82"/>
      <c r="I6" s="119"/>
      <c r="J6" s="119"/>
    </row>
    <row r="7" spans="1:10" x14ac:dyDescent="0.25">
      <c r="A7" s="82">
        <v>2</v>
      </c>
      <c r="B7" s="113"/>
      <c r="C7" s="82"/>
      <c r="D7" s="82"/>
      <c r="E7" s="82"/>
      <c r="F7" s="119"/>
      <c r="G7" s="82"/>
      <c r="H7" s="119"/>
      <c r="I7" s="119"/>
      <c r="J7" s="119"/>
    </row>
    <row r="8" spans="1:10" x14ac:dyDescent="0.25">
      <c r="A8" s="82">
        <v>3</v>
      </c>
      <c r="B8" s="113"/>
      <c r="C8" s="82"/>
      <c r="D8" s="82"/>
      <c r="E8" s="82"/>
      <c r="F8" s="119"/>
      <c r="G8" s="119"/>
      <c r="H8" s="90"/>
      <c r="I8" s="119"/>
      <c r="J8" s="119"/>
    </row>
    <row r="9" spans="1:10" x14ac:dyDescent="0.25">
      <c r="A9" s="82">
        <v>4</v>
      </c>
      <c r="B9" s="113"/>
      <c r="C9" s="82"/>
      <c r="D9" s="82"/>
      <c r="E9" s="95"/>
      <c r="F9" s="119"/>
      <c r="G9" s="90"/>
      <c r="H9" s="119"/>
      <c r="I9" s="119"/>
      <c r="J9" s="119"/>
    </row>
    <row r="10" spans="1:10" x14ac:dyDescent="0.25">
      <c r="A10" s="82">
        <v>5</v>
      </c>
      <c r="B10" s="82"/>
      <c r="C10" s="95"/>
      <c r="D10" s="95"/>
      <c r="E10" s="95"/>
      <c r="F10" s="119"/>
      <c r="G10" s="119"/>
      <c r="H10" s="82"/>
      <c r="I10" s="119"/>
      <c r="J10" s="119"/>
    </row>
    <row r="11" spans="1:10" x14ac:dyDescent="0.25">
      <c r="A11" s="82">
        <v>6</v>
      </c>
      <c r="B11" s="82"/>
      <c r="C11" s="82"/>
      <c r="D11" s="82"/>
      <c r="E11" s="82"/>
      <c r="F11" s="119"/>
      <c r="G11" s="119"/>
      <c r="H11" s="82"/>
      <c r="I11" s="119"/>
      <c r="J11" s="119"/>
    </row>
    <row r="12" spans="1:10" x14ac:dyDescent="0.25">
      <c r="A12" s="82">
        <v>7</v>
      </c>
      <c r="B12" s="82"/>
      <c r="C12" s="82"/>
      <c r="D12" s="82"/>
      <c r="E12" s="82"/>
      <c r="F12" s="119"/>
      <c r="G12" s="119"/>
      <c r="H12" s="82"/>
      <c r="I12" s="119"/>
      <c r="J12" s="119"/>
    </row>
    <row r="13" spans="1:10" x14ac:dyDescent="0.25">
      <c r="A13" s="82">
        <v>8</v>
      </c>
      <c r="B13" s="82"/>
      <c r="C13" s="82"/>
      <c r="D13" s="82"/>
      <c r="E13" s="82"/>
      <c r="F13" s="119"/>
      <c r="G13" s="119"/>
      <c r="H13" s="82"/>
      <c r="I13" s="119"/>
      <c r="J13" s="119"/>
    </row>
    <row r="14" spans="1:10" x14ac:dyDescent="0.25">
      <c r="A14" s="82">
        <v>9</v>
      </c>
      <c r="B14" s="82"/>
      <c r="C14" s="82"/>
      <c r="D14" s="82"/>
      <c r="E14" s="82"/>
      <c r="F14" s="119"/>
      <c r="G14" s="119"/>
      <c r="H14" s="82"/>
      <c r="I14" s="119"/>
      <c r="J14" s="119"/>
    </row>
    <row r="15" spans="1:10" x14ac:dyDescent="0.25">
      <c r="A15" s="82">
        <v>10</v>
      </c>
      <c r="B15" s="82"/>
      <c r="C15" s="82"/>
      <c r="D15" s="82"/>
      <c r="E15" s="82"/>
      <c r="F15" s="119"/>
      <c r="G15" s="119"/>
      <c r="H15" s="82"/>
      <c r="I15" s="119"/>
      <c r="J15" s="119"/>
    </row>
    <row r="16" spans="1:10" x14ac:dyDescent="0.25">
      <c r="A16" s="91" t="s">
        <v>3</v>
      </c>
      <c r="B16" s="82"/>
      <c r="C16" s="82"/>
      <c r="D16" s="82"/>
      <c r="E16" s="82"/>
      <c r="F16" s="119"/>
      <c r="G16" s="119"/>
      <c r="H16" s="119"/>
      <c r="I16" s="119"/>
      <c r="J16" s="119"/>
    </row>
  </sheetData>
  <mergeCells count="3">
    <mergeCell ref="G2:H2"/>
    <mergeCell ref="I2:J2"/>
    <mergeCell ref="B3:D3"/>
  </mergeCells>
  <hyperlinks>
    <hyperlink ref="F1" location="'Pg 2'!A1" display="ß Tax Breakdown"/>
  </hyperlink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zoomScaleNormal="100" workbookViewId="0">
      <pane xSplit="1" ySplit="5" topLeftCell="B6" activePane="bottomRight" state="frozen"/>
      <selection activeCell="E30" sqref="E30"/>
      <selection pane="topRight" activeCell="E30" sqref="E30"/>
      <selection pane="bottomLeft" activeCell="E30" sqref="E30"/>
      <selection pane="bottomRight" activeCell="A3" sqref="A3:E16"/>
    </sheetView>
  </sheetViews>
  <sheetFormatPr defaultRowHeight="15" x14ac:dyDescent="0.25"/>
  <cols>
    <col min="1" max="1" width="10.140625" bestFit="1" customWidth="1"/>
    <col min="2" max="2" width="16.85546875" style="6" customWidth="1"/>
    <col min="3" max="3" width="16.5703125" customWidth="1"/>
    <col min="4" max="4" width="23.42578125" customWidth="1"/>
    <col min="5" max="5" width="27.140625" customWidth="1"/>
    <col min="252" max="252" width="10.140625" bestFit="1" customWidth="1"/>
    <col min="253" max="253" width="18" customWidth="1"/>
    <col min="254" max="254" width="16.85546875" bestFit="1" customWidth="1"/>
    <col min="255" max="255" width="16.85546875" customWidth="1"/>
    <col min="256" max="256" width="34" bestFit="1" customWidth="1"/>
    <col min="257" max="257" width="39.28515625" bestFit="1" customWidth="1"/>
    <col min="258" max="258" width="39.28515625" customWidth="1"/>
    <col min="259" max="259" width="31.85546875" bestFit="1" customWidth="1"/>
    <col min="508" max="508" width="10.140625" bestFit="1" customWidth="1"/>
    <col min="509" max="509" width="18" customWidth="1"/>
    <col min="510" max="510" width="16.85546875" bestFit="1" customWidth="1"/>
    <col min="511" max="511" width="16.85546875" customWidth="1"/>
    <col min="512" max="512" width="34" bestFit="1" customWidth="1"/>
    <col min="513" max="513" width="39.28515625" bestFit="1" customWidth="1"/>
    <col min="514" max="514" width="39.28515625" customWidth="1"/>
    <col min="515" max="515" width="31.85546875" bestFit="1" customWidth="1"/>
    <col min="764" max="764" width="10.140625" bestFit="1" customWidth="1"/>
    <col min="765" max="765" width="18" customWidth="1"/>
    <col min="766" max="766" width="16.85546875" bestFit="1" customWidth="1"/>
    <col min="767" max="767" width="16.85546875" customWidth="1"/>
    <col min="768" max="768" width="34" bestFit="1" customWidth="1"/>
    <col min="769" max="769" width="39.28515625" bestFit="1" customWidth="1"/>
    <col min="770" max="770" width="39.28515625" customWidth="1"/>
    <col min="771" max="771" width="31.85546875" bestFit="1" customWidth="1"/>
    <col min="1020" max="1020" width="10.140625" bestFit="1" customWidth="1"/>
    <col min="1021" max="1021" width="18" customWidth="1"/>
    <col min="1022" max="1022" width="16.85546875" bestFit="1" customWidth="1"/>
    <col min="1023" max="1023" width="16.85546875" customWidth="1"/>
    <col min="1024" max="1024" width="34" bestFit="1" customWidth="1"/>
    <col min="1025" max="1025" width="39.28515625" bestFit="1" customWidth="1"/>
    <col min="1026" max="1026" width="39.28515625" customWidth="1"/>
    <col min="1027" max="1027" width="31.85546875" bestFit="1" customWidth="1"/>
    <col min="1276" max="1276" width="10.140625" bestFit="1" customWidth="1"/>
    <col min="1277" max="1277" width="18" customWidth="1"/>
    <col min="1278" max="1278" width="16.85546875" bestFit="1" customWidth="1"/>
    <col min="1279" max="1279" width="16.85546875" customWidth="1"/>
    <col min="1280" max="1280" width="34" bestFit="1" customWidth="1"/>
    <col min="1281" max="1281" width="39.28515625" bestFit="1" customWidth="1"/>
    <col min="1282" max="1282" width="39.28515625" customWidth="1"/>
    <col min="1283" max="1283" width="31.85546875" bestFit="1" customWidth="1"/>
    <col min="1532" max="1532" width="10.140625" bestFit="1" customWidth="1"/>
    <col min="1533" max="1533" width="18" customWidth="1"/>
    <col min="1534" max="1534" width="16.85546875" bestFit="1" customWidth="1"/>
    <col min="1535" max="1535" width="16.85546875" customWidth="1"/>
    <col min="1536" max="1536" width="34" bestFit="1" customWidth="1"/>
    <col min="1537" max="1537" width="39.28515625" bestFit="1" customWidth="1"/>
    <col min="1538" max="1538" width="39.28515625" customWidth="1"/>
    <col min="1539" max="1539" width="31.85546875" bestFit="1" customWidth="1"/>
    <col min="1788" max="1788" width="10.140625" bestFit="1" customWidth="1"/>
    <col min="1789" max="1789" width="18" customWidth="1"/>
    <col min="1790" max="1790" width="16.85546875" bestFit="1" customWidth="1"/>
    <col min="1791" max="1791" width="16.85546875" customWidth="1"/>
    <col min="1792" max="1792" width="34" bestFit="1" customWidth="1"/>
    <col min="1793" max="1793" width="39.28515625" bestFit="1" customWidth="1"/>
    <col min="1794" max="1794" width="39.28515625" customWidth="1"/>
    <col min="1795" max="1795" width="31.85546875" bestFit="1" customWidth="1"/>
    <col min="2044" max="2044" width="10.140625" bestFit="1" customWidth="1"/>
    <col min="2045" max="2045" width="18" customWidth="1"/>
    <col min="2046" max="2046" width="16.85546875" bestFit="1" customWidth="1"/>
    <col min="2047" max="2047" width="16.85546875" customWidth="1"/>
    <col min="2048" max="2048" width="34" bestFit="1" customWidth="1"/>
    <col min="2049" max="2049" width="39.28515625" bestFit="1" customWidth="1"/>
    <col min="2050" max="2050" width="39.28515625" customWidth="1"/>
    <col min="2051" max="2051" width="31.85546875" bestFit="1" customWidth="1"/>
    <col min="2300" max="2300" width="10.140625" bestFit="1" customWidth="1"/>
    <col min="2301" max="2301" width="18" customWidth="1"/>
    <col min="2302" max="2302" width="16.85546875" bestFit="1" customWidth="1"/>
    <col min="2303" max="2303" width="16.85546875" customWidth="1"/>
    <col min="2304" max="2304" width="34" bestFit="1" customWidth="1"/>
    <col min="2305" max="2305" width="39.28515625" bestFit="1" customWidth="1"/>
    <col min="2306" max="2306" width="39.28515625" customWidth="1"/>
    <col min="2307" max="2307" width="31.85546875" bestFit="1" customWidth="1"/>
    <col min="2556" max="2556" width="10.140625" bestFit="1" customWidth="1"/>
    <col min="2557" max="2557" width="18" customWidth="1"/>
    <col min="2558" max="2558" width="16.85546875" bestFit="1" customWidth="1"/>
    <col min="2559" max="2559" width="16.85546875" customWidth="1"/>
    <col min="2560" max="2560" width="34" bestFit="1" customWidth="1"/>
    <col min="2561" max="2561" width="39.28515625" bestFit="1" customWidth="1"/>
    <col min="2562" max="2562" width="39.28515625" customWidth="1"/>
    <col min="2563" max="2563" width="31.85546875" bestFit="1" customWidth="1"/>
    <col min="2812" max="2812" width="10.140625" bestFit="1" customWidth="1"/>
    <col min="2813" max="2813" width="18" customWidth="1"/>
    <col min="2814" max="2814" width="16.85546875" bestFit="1" customWidth="1"/>
    <col min="2815" max="2815" width="16.85546875" customWidth="1"/>
    <col min="2816" max="2816" width="34" bestFit="1" customWidth="1"/>
    <col min="2817" max="2817" width="39.28515625" bestFit="1" customWidth="1"/>
    <col min="2818" max="2818" width="39.28515625" customWidth="1"/>
    <col min="2819" max="2819" width="31.85546875" bestFit="1" customWidth="1"/>
    <col min="3068" max="3068" width="10.140625" bestFit="1" customWidth="1"/>
    <col min="3069" max="3069" width="18" customWidth="1"/>
    <col min="3070" max="3070" width="16.85546875" bestFit="1" customWidth="1"/>
    <col min="3071" max="3071" width="16.85546875" customWidth="1"/>
    <col min="3072" max="3072" width="34" bestFit="1" customWidth="1"/>
    <col min="3073" max="3073" width="39.28515625" bestFit="1" customWidth="1"/>
    <col min="3074" max="3074" width="39.28515625" customWidth="1"/>
    <col min="3075" max="3075" width="31.85546875" bestFit="1" customWidth="1"/>
    <col min="3324" max="3324" width="10.140625" bestFit="1" customWidth="1"/>
    <col min="3325" max="3325" width="18" customWidth="1"/>
    <col min="3326" max="3326" width="16.85546875" bestFit="1" customWidth="1"/>
    <col min="3327" max="3327" width="16.85546875" customWidth="1"/>
    <col min="3328" max="3328" width="34" bestFit="1" customWidth="1"/>
    <col min="3329" max="3329" width="39.28515625" bestFit="1" customWidth="1"/>
    <col min="3330" max="3330" width="39.28515625" customWidth="1"/>
    <col min="3331" max="3331" width="31.85546875" bestFit="1" customWidth="1"/>
    <col min="3580" max="3580" width="10.140625" bestFit="1" customWidth="1"/>
    <col min="3581" max="3581" width="18" customWidth="1"/>
    <col min="3582" max="3582" width="16.85546875" bestFit="1" customWidth="1"/>
    <col min="3583" max="3583" width="16.85546875" customWidth="1"/>
    <col min="3584" max="3584" width="34" bestFit="1" customWidth="1"/>
    <col min="3585" max="3585" width="39.28515625" bestFit="1" customWidth="1"/>
    <col min="3586" max="3586" width="39.28515625" customWidth="1"/>
    <col min="3587" max="3587" width="31.85546875" bestFit="1" customWidth="1"/>
    <col min="3836" max="3836" width="10.140625" bestFit="1" customWidth="1"/>
    <col min="3837" max="3837" width="18" customWidth="1"/>
    <col min="3838" max="3838" width="16.85546875" bestFit="1" customWidth="1"/>
    <col min="3839" max="3839" width="16.85546875" customWidth="1"/>
    <col min="3840" max="3840" width="34" bestFit="1" customWidth="1"/>
    <col min="3841" max="3841" width="39.28515625" bestFit="1" customWidth="1"/>
    <col min="3842" max="3842" width="39.28515625" customWidth="1"/>
    <col min="3843" max="3843" width="31.85546875" bestFit="1" customWidth="1"/>
    <col min="4092" max="4092" width="10.140625" bestFit="1" customWidth="1"/>
    <col min="4093" max="4093" width="18" customWidth="1"/>
    <col min="4094" max="4094" width="16.85546875" bestFit="1" customWidth="1"/>
    <col min="4095" max="4095" width="16.85546875" customWidth="1"/>
    <col min="4096" max="4096" width="34" bestFit="1" customWidth="1"/>
    <col min="4097" max="4097" width="39.28515625" bestFit="1" customWidth="1"/>
    <col min="4098" max="4098" width="39.28515625" customWidth="1"/>
    <col min="4099" max="4099" width="31.85546875" bestFit="1" customWidth="1"/>
    <col min="4348" max="4348" width="10.140625" bestFit="1" customWidth="1"/>
    <col min="4349" max="4349" width="18" customWidth="1"/>
    <col min="4350" max="4350" width="16.85546875" bestFit="1" customWidth="1"/>
    <col min="4351" max="4351" width="16.85546875" customWidth="1"/>
    <col min="4352" max="4352" width="34" bestFit="1" customWidth="1"/>
    <col min="4353" max="4353" width="39.28515625" bestFit="1" customWidth="1"/>
    <col min="4354" max="4354" width="39.28515625" customWidth="1"/>
    <col min="4355" max="4355" width="31.85546875" bestFit="1" customWidth="1"/>
    <col min="4604" max="4604" width="10.140625" bestFit="1" customWidth="1"/>
    <col min="4605" max="4605" width="18" customWidth="1"/>
    <col min="4606" max="4606" width="16.85546875" bestFit="1" customWidth="1"/>
    <col min="4607" max="4607" width="16.85546875" customWidth="1"/>
    <col min="4608" max="4608" width="34" bestFit="1" customWidth="1"/>
    <col min="4609" max="4609" width="39.28515625" bestFit="1" customWidth="1"/>
    <col min="4610" max="4610" width="39.28515625" customWidth="1"/>
    <col min="4611" max="4611" width="31.85546875" bestFit="1" customWidth="1"/>
    <col min="4860" max="4860" width="10.140625" bestFit="1" customWidth="1"/>
    <col min="4861" max="4861" width="18" customWidth="1"/>
    <col min="4862" max="4862" width="16.85546875" bestFit="1" customWidth="1"/>
    <col min="4863" max="4863" width="16.85546875" customWidth="1"/>
    <col min="4864" max="4864" width="34" bestFit="1" customWidth="1"/>
    <col min="4865" max="4865" width="39.28515625" bestFit="1" customWidth="1"/>
    <col min="4866" max="4866" width="39.28515625" customWidth="1"/>
    <col min="4867" max="4867" width="31.85546875" bestFit="1" customWidth="1"/>
    <col min="5116" max="5116" width="10.140625" bestFit="1" customWidth="1"/>
    <col min="5117" max="5117" width="18" customWidth="1"/>
    <col min="5118" max="5118" width="16.85546875" bestFit="1" customWidth="1"/>
    <col min="5119" max="5119" width="16.85546875" customWidth="1"/>
    <col min="5120" max="5120" width="34" bestFit="1" customWidth="1"/>
    <col min="5121" max="5121" width="39.28515625" bestFit="1" customWidth="1"/>
    <col min="5122" max="5122" width="39.28515625" customWidth="1"/>
    <col min="5123" max="5123" width="31.85546875" bestFit="1" customWidth="1"/>
    <col min="5372" max="5372" width="10.140625" bestFit="1" customWidth="1"/>
    <col min="5373" max="5373" width="18" customWidth="1"/>
    <col min="5374" max="5374" width="16.85546875" bestFit="1" customWidth="1"/>
    <col min="5375" max="5375" width="16.85546875" customWidth="1"/>
    <col min="5376" max="5376" width="34" bestFit="1" customWidth="1"/>
    <col min="5377" max="5377" width="39.28515625" bestFit="1" customWidth="1"/>
    <col min="5378" max="5378" width="39.28515625" customWidth="1"/>
    <col min="5379" max="5379" width="31.85546875" bestFit="1" customWidth="1"/>
    <col min="5628" max="5628" width="10.140625" bestFit="1" customWidth="1"/>
    <col min="5629" max="5629" width="18" customWidth="1"/>
    <col min="5630" max="5630" width="16.85546875" bestFit="1" customWidth="1"/>
    <col min="5631" max="5631" width="16.85546875" customWidth="1"/>
    <col min="5632" max="5632" width="34" bestFit="1" customWidth="1"/>
    <col min="5633" max="5633" width="39.28515625" bestFit="1" customWidth="1"/>
    <col min="5634" max="5634" width="39.28515625" customWidth="1"/>
    <col min="5635" max="5635" width="31.85546875" bestFit="1" customWidth="1"/>
    <col min="5884" max="5884" width="10.140625" bestFit="1" customWidth="1"/>
    <col min="5885" max="5885" width="18" customWidth="1"/>
    <col min="5886" max="5886" width="16.85546875" bestFit="1" customWidth="1"/>
    <col min="5887" max="5887" width="16.85546875" customWidth="1"/>
    <col min="5888" max="5888" width="34" bestFit="1" customWidth="1"/>
    <col min="5889" max="5889" width="39.28515625" bestFit="1" customWidth="1"/>
    <col min="5890" max="5890" width="39.28515625" customWidth="1"/>
    <col min="5891" max="5891" width="31.85546875" bestFit="1" customWidth="1"/>
    <col min="6140" max="6140" width="10.140625" bestFit="1" customWidth="1"/>
    <col min="6141" max="6141" width="18" customWidth="1"/>
    <col min="6142" max="6142" width="16.85546875" bestFit="1" customWidth="1"/>
    <col min="6143" max="6143" width="16.85546875" customWidth="1"/>
    <col min="6144" max="6144" width="34" bestFit="1" customWidth="1"/>
    <col min="6145" max="6145" width="39.28515625" bestFit="1" customWidth="1"/>
    <col min="6146" max="6146" width="39.28515625" customWidth="1"/>
    <col min="6147" max="6147" width="31.85546875" bestFit="1" customWidth="1"/>
    <col min="6396" max="6396" width="10.140625" bestFit="1" customWidth="1"/>
    <col min="6397" max="6397" width="18" customWidth="1"/>
    <col min="6398" max="6398" width="16.85546875" bestFit="1" customWidth="1"/>
    <col min="6399" max="6399" width="16.85546875" customWidth="1"/>
    <col min="6400" max="6400" width="34" bestFit="1" customWidth="1"/>
    <col min="6401" max="6401" width="39.28515625" bestFit="1" customWidth="1"/>
    <col min="6402" max="6402" width="39.28515625" customWidth="1"/>
    <col min="6403" max="6403" width="31.85546875" bestFit="1" customWidth="1"/>
    <col min="6652" max="6652" width="10.140625" bestFit="1" customWidth="1"/>
    <col min="6653" max="6653" width="18" customWidth="1"/>
    <col min="6654" max="6654" width="16.85546875" bestFit="1" customWidth="1"/>
    <col min="6655" max="6655" width="16.85546875" customWidth="1"/>
    <col min="6656" max="6656" width="34" bestFit="1" customWidth="1"/>
    <col min="6657" max="6657" width="39.28515625" bestFit="1" customWidth="1"/>
    <col min="6658" max="6658" width="39.28515625" customWidth="1"/>
    <col min="6659" max="6659" width="31.85546875" bestFit="1" customWidth="1"/>
    <col min="6908" max="6908" width="10.140625" bestFit="1" customWidth="1"/>
    <col min="6909" max="6909" width="18" customWidth="1"/>
    <col min="6910" max="6910" width="16.85546875" bestFit="1" customWidth="1"/>
    <col min="6911" max="6911" width="16.85546875" customWidth="1"/>
    <col min="6912" max="6912" width="34" bestFit="1" customWidth="1"/>
    <col min="6913" max="6913" width="39.28515625" bestFit="1" customWidth="1"/>
    <col min="6914" max="6914" width="39.28515625" customWidth="1"/>
    <col min="6915" max="6915" width="31.85546875" bestFit="1" customWidth="1"/>
    <col min="7164" max="7164" width="10.140625" bestFit="1" customWidth="1"/>
    <col min="7165" max="7165" width="18" customWidth="1"/>
    <col min="7166" max="7166" width="16.85546875" bestFit="1" customWidth="1"/>
    <col min="7167" max="7167" width="16.85546875" customWidth="1"/>
    <col min="7168" max="7168" width="34" bestFit="1" customWidth="1"/>
    <col min="7169" max="7169" width="39.28515625" bestFit="1" customWidth="1"/>
    <col min="7170" max="7170" width="39.28515625" customWidth="1"/>
    <col min="7171" max="7171" width="31.85546875" bestFit="1" customWidth="1"/>
    <col min="7420" max="7420" width="10.140625" bestFit="1" customWidth="1"/>
    <col min="7421" max="7421" width="18" customWidth="1"/>
    <col min="7422" max="7422" width="16.85546875" bestFit="1" customWidth="1"/>
    <col min="7423" max="7423" width="16.85546875" customWidth="1"/>
    <col min="7424" max="7424" width="34" bestFit="1" customWidth="1"/>
    <col min="7425" max="7425" width="39.28515625" bestFit="1" customWidth="1"/>
    <col min="7426" max="7426" width="39.28515625" customWidth="1"/>
    <col min="7427" max="7427" width="31.85546875" bestFit="1" customWidth="1"/>
    <col min="7676" max="7676" width="10.140625" bestFit="1" customWidth="1"/>
    <col min="7677" max="7677" width="18" customWidth="1"/>
    <col min="7678" max="7678" width="16.85546875" bestFit="1" customWidth="1"/>
    <col min="7679" max="7679" width="16.85546875" customWidth="1"/>
    <col min="7680" max="7680" width="34" bestFit="1" customWidth="1"/>
    <col min="7681" max="7681" width="39.28515625" bestFit="1" customWidth="1"/>
    <col min="7682" max="7682" width="39.28515625" customWidth="1"/>
    <col min="7683" max="7683" width="31.85546875" bestFit="1" customWidth="1"/>
    <col min="7932" max="7932" width="10.140625" bestFit="1" customWidth="1"/>
    <col min="7933" max="7933" width="18" customWidth="1"/>
    <col min="7934" max="7934" width="16.85546875" bestFit="1" customWidth="1"/>
    <col min="7935" max="7935" width="16.85546875" customWidth="1"/>
    <col min="7936" max="7936" width="34" bestFit="1" customWidth="1"/>
    <col min="7937" max="7937" width="39.28515625" bestFit="1" customWidth="1"/>
    <col min="7938" max="7938" width="39.28515625" customWidth="1"/>
    <col min="7939" max="7939" width="31.85546875" bestFit="1" customWidth="1"/>
    <col min="8188" max="8188" width="10.140625" bestFit="1" customWidth="1"/>
    <col min="8189" max="8189" width="18" customWidth="1"/>
    <col min="8190" max="8190" width="16.85546875" bestFit="1" customWidth="1"/>
    <col min="8191" max="8191" width="16.85546875" customWidth="1"/>
    <col min="8192" max="8192" width="34" bestFit="1" customWidth="1"/>
    <col min="8193" max="8193" width="39.28515625" bestFit="1" customWidth="1"/>
    <col min="8194" max="8194" width="39.28515625" customWidth="1"/>
    <col min="8195" max="8195" width="31.85546875" bestFit="1" customWidth="1"/>
    <col min="8444" max="8444" width="10.140625" bestFit="1" customWidth="1"/>
    <col min="8445" max="8445" width="18" customWidth="1"/>
    <col min="8446" max="8446" width="16.85546875" bestFit="1" customWidth="1"/>
    <col min="8447" max="8447" width="16.85546875" customWidth="1"/>
    <col min="8448" max="8448" width="34" bestFit="1" customWidth="1"/>
    <col min="8449" max="8449" width="39.28515625" bestFit="1" customWidth="1"/>
    <col min="8450" max="8450" width="39.28515625" customWidth="1"/>
    <col min="8451" max="8451" width="31.85546875" bestFit="1" customWidth="1"/>
    <col min="8700" max="8700" width="10.140625" bestFit="1" customWidth="1"/>
    <col min="8701" max="8701" width="18" customWidth="1"/>
    <col min="8702" max="8702" width="16.85546875" bestFit="1" customWidth="1"/>
    <col min="8703" max="8703" width="16.85546875" customWidth="1"/>
    <col min="8704" max="8704" width="34" bestFit="1" customWidth="1"/>
    <col min="8705" max="8705" width="39.28515625" bestFit="1" customWidth="1"/>
    <col min="8706" max="8706" width="39.28515625" customWidth="1"/>
    <col min="8707" max="8707" width="31.85546875" bestFit="1" customWidth="1"/>
    <col min="8956" max="8956" width="10.140625" bestFit="1" customWidth="1"/>
    <col min="8957" max="8957" width="18" customWidth="1"/>
    <col min="8958" max="8958" width="16.85546875" bestFit="1" customWidth="1"/>
    <col min="8959" max="8959" width="16.85546875" customWidth="1"/>
    <col min="8960" max="8960" width="34" bestFit="1" customWidth="1"/>
    <col min="8961" max="8961" width="39.28515625" bestFit="1" customWidth="1"/>
    <col min="8962" max="8962" width="39.28515625" customWidth="1"/>
    <col min="8963" max="8963" width="31.85546875" bestFit="1" customWidth="1"/>
    <col min="9212" max="9212" width="10.140625" bestFit="1" customWidth="1"/>
    <col min="9213" max="9213" width="18" customWidth="1"/>
    <col min="9214" max="9214" width="16.85546875" bestFit="1" customWidth="1"/>
    <col min="9215" max="9215" width="16.85546875" customWidth="1"/>
    <col min="9216" max="9216" width="34" bestFit="1" customWidth="1"/>
    <col min="9217" max="9217" width="39.28515625" bestFit="1" customWidth="1"/>
    <col min="9218" max="9218" width="39.28515625" customWidth="1"/>
    <col min="9219" max="9219" width="31.85546875" bestFit="1" customWidth="1"/>
    <col min="9468" max="9468" width="10.140625" bestFit="1" customWidth="1"/>
    <col min="9469" max="9469" width="18" customWidth="1"/>
    <col min="9470" max="9470" width="16.85546875" bestFit="1" customWidth="1"/>
    <col min="9471" max="9471" width="16.85546875" customWidth="1"/>
    <col min="9472" max="9472" width="34" bestFit="1" customWidth="1"/>
    <col min="9473" max="9473" width="39.28515625" bestFit="1" customWidth="1"/>
    <col min="9474" max="9474" width="39.28515625" customWidth="1"/>
    <col min="9475" max="9475" width="31.85546875" bestFit="1" customWidth="1"/>
    <col min="9724" max="9724" width="10.140625" bestFit="1" customWidth="1"/>
    <col min="9725" max="9725" width="18" customWidth="1"/>
    <col min="9726" max="9726" width="16.85546875" bestFit="1" customWidth="1"/>
    <col min="9727" max="9727" width="16.85546875" customWidth="1"/>
    <col min="9728" max="9728" width="34" bestFit="1" customWidth="1"/>
    <col min="9729" max="9729" width="39.28515625" bestFit="1" customWidth="1"/>
    <col min="9730" max="9730" width="39.28515625" customWidth="1"/>
    <col min="9731" max="9731" width="31.85546875" bestFit="1" customWidth="1"/>
    <col min="9980" max="9980" width="10.140625" bestFit="1" customWidth="1"/>
    <col min="9981" max="9981" width="18" customWidth="1"/>
    <col min="9982" max="9982" width="16.85546875" bestFit="1" customWidth="1"/>
    <col min="9983" max="9983" width="16.85546875" customWidth="1"/>
    <col min="9984" max="9984" width="34" bestFit="1" customWidth="1"/>
    <col min="9985" max="9985" width="39.28515625" bestFit="1" customWidth="1"/>
    <col min="9986" max="9986" width="39.28515625" customWidth="1"/>
    <col min="9987" max="9987" width="31.85546875" bestFit="1" customWidth="1"/>
    <col min="10236" max="10236" width="10.140625" bestFit="1" customWidth="1"/>
    <col min="10237" max="10237" width="18" customWidth="1"/>
    <col min="10238" max="10238" width="16.85546875" bestFit="1" customWidth="1"/>
    <col min="10239" max="10239" width="16.85546875" customWidth="1"/>
    <col min="10240" max="10240" width="34" bestFit="1" customWidth="1"/>
    <col min="10241" max="10241" width="39.28515625" bestFit="1" customWidth="1"/>
    <col min="10242" max="10242" width="39.28515625" customWidth="1"/>
    <col min="10243" max="10243" width="31.85546875" bestFit="1" customWidth="1"/>
    <col min="10492" max="10492" width="10.140625" bestFit="1" customWidth="1"/>
    <col min="10493" max="10493" width="18" customWidth="1"/>
    <col min="10494" max="10494" width="16.85546875" bestFit="1" customWidth="1"/>
    <col min="10495" max="10495" width="16.85546875" customWidth="1"/>
    <col min="10496" max="10496" width="34" bestFit="1" customWidth="1"/>
    <col min="10497" max="10497" width="39.28515625" bestFit="1" customWidth="1"/>
    <col min="10498" max="10498" width="39.28515625" customWidth="1"/>
    <col min="10499" max="10499" width="31.85546875" bestFit="1" customWidth="1"/>
    <col min="10748" max="10748" width="10.140625" bestFit="1" customWidth="1"/>
    <col min="10749" max="10749" width="18" customWidth="1"/>
    <col min="10750" max="10750" width="16.85546875" bestFit="1" customWidth="1"/>
    <col min="10751" max="10751" width="16.85546875" customWidth="1"/>
    <col min="10752" max="10752" width="34" bestFit="1" customWidth="1"/>
    <col min="10753" max="10753" width="39.28515625" bestFit="1" customWidth="1"/>
    <col min="10754" max="10754" width="39.28515625" customWidth="1"/>
    <col min="10755" max="10755" width="31.85546875" bestFit="1" customWidth="1"/>
    <col min="11004" max="11004" width="10.140625" bestFit="1" customWidth="1"/>
    <col min="11005" max="11005" width="18" customWidth="1"/>
    <col min="11006" max="11006" width="16.85546875" bestFit="1" customWidth="1"/>
    <col min="11007" max="11007" width="16.85546875" customWidth="1"/>
    <col min="11008" max="11008" width="34" bestFit="1" customWidth="1"/>
    <col min="11009" max="11009" width="39.28515625" bestFit="1" customWidth="1"/>
    <col min="11010" max="11010" width="39.28515625" customWidth="1"/>
    <col min="11011" max="11011" width="31.85546875" bestFit="1" customWidth="1"/>
    <col min="11260" max="11260" width="10.140625" bestFit="1" customWidth="1"/>
    <col min="11261" max="11261" width="18" customWidth="1"/>
    <col min="11262" max="11262" width="16.85546875" bestFit="1" customWidth="1"/>
    <col min="11263" max="11263" width="16.85546875" customWidth="1"/>
    <col min="11264" max="11264" width="34" bestFit="1" customWidth="1"/>
    <col min="11265" max="11265" width="39.28515625" bestFit="1" customWidth="1"/>
    <col min="11266" max="11266" width="39.28515625" customWidth="1"/>
    <col min="11267" max="11267" width="31.85546875" bestFit="1" customWidth="1"/>
    <col min="11516" max="11516" width="10.140625" bestFit="1" customWidth="1"/>
    <col min="11517" max="11517" width="18" customWidth="1"/>
    <col min="11518" max="11518" width="16.85546875" bestFit="1" customWidth="1"/>
    <col min="11519" max="11519" width="16.85546875" customWidth="1"/>
    <col min="11520" max="11520" width="34" bestFit="1" customWidth="1"/>
    <col min="11521" max="11521" width="39.28515625" bestFit="1" customWidth="1"/>
    <col min="11522" max="11522" width="39.28515625" customWidth="1"/>
    <col min="11523" max="11523" width="31.85546875" bestFit="1" customWidth="1"/>
    <col min="11772" max="11772" width="10.140625" bestFit="1" customWidth="1"/>
    <col min="11773" max="11773" width="18" customWidth="1"/>
    <col min="11774" max="11774" width="16.85546875" bestFit="1" customWidth="1"/>
    <col min="11775" max="11775" width="16.85546875" customWidth="1"/>
    <col min="11776" max="11776" width="34" bestFit="1" customWidth="1"/>
    <col min="11777" max="11777" width="39.28515625" bestFit="1" customWidth="1"/>
    <col min="11778" max="11778" width="39.28515625" customWidth="1"/>
    <col min="11779" max="11779" width="31.85546875" bestFit="1" customWidth="1"/>
    <col min="12028" max="12028" width="10.140625" bestFit="1" customWidth="1"/>
    <col min="12029" max="12029" width="18" customWidth="1"/>
    <col min="12030" max="12030" width="16.85546875" bestFit="1" customWidth="1"/>
    <col min="12031" max="12031" width="16.85546875" customWidth="1"/>
    <col min="12032" max="12032" width="34" bestFit="1" customWidth="1"/>
    <col min="12033" max="12033" width="39.28515625" bestFit="1" customWidth="1"/>
    <col min="12034" max="12034" width="39.28515625" customWidth="1"/>
    <col min="12035" max="12035" width="31.85546875" bestFit="1" customWidth="1"/>
    <col min="12284" max="12284" width="10.140625" bestFit="1" customWidth="1"/>
    <col min="12285" max="12285" width="18" customWidth="1"/>
    <col min="12286" max="12286" width="16.85546875" bestFit="1" customWidth="1"/>
    <col min="12287" max="12287" width="16.85546875" customWidth="1"/>
    <col min="12288" max="12288" width="34" bestFit="1" customWidth="1"/>
    <col min="12289" max="12289" width="39.28515625" bestFit="1" customWidth="1"/>
    <col min="12290" max="12290" width="39.28515625" customWidth="1"/>
    <col min="12291" max="12291" width="31.85546875" bestFit="1" customWidth="1"/>
    <col min="12540" max="12540" width="10.140625" bestFit="1" customWidth="1"/>
    <col min="12541" max="12541" width="18" customWidth="1"/>
    <col min="12542" max="12542" width="16.85546875" bestFit="1" customWidth="1"/>
    <col min="12543" max="12543" width="16.85546875" customWidth="1"/>
    <col min="12544" max="12544" width="34" bestFit="1" customWidth="1"/>
    <col min="12545" max="12545" width="39.28515625" bestFit="1" customWidth="1"/>
    <col min="12546" max="12546" width="39.28515625" customWidth="1"/>
    <col min="12547" max="12547" width="31.85546875" bestFit="1" customWidth="1"/>
    <col min="12796" max="12796" width="10.140625" bestFit="1" customWidth="1"/>
    <col min="12797" max="12797" width="18" customWidth="1"/>
    <col min="12798" max="12798" width="16.85546875" bestFit="1" customWidth="1"/>
    <col min="12799" max="12799" width="16.85546875" customWidth="1"/>
    <col min="12800" max="12800" width="34" bestFit="1" customWidth="1"/>
    <col min="12801" max="12801" width="39.28515625" bestFit="1" customWidth="1"/>
    <col min="12802" max="12802" width="39.28515625" customWidth="1"/>
    <col min="12803" max="12803" width="31.85546875" bestFit="1" customWidth="1"/>
    <col min="13052" max="13052" width="10.140625" bestFit="1" customWidth="1"/>
    <col min="13053" max="13053" width="18" customWidth="1"/>
    <col min="13054" max="13054" width="16.85546875" bestFit="1" customWidth="1"/>
    <col min="13055" max="13055" width="16.85546875" customWidth="1"/>
    <col min="13056" max="13056" width="34" bestFit="1" customWidth="1"/>
    <col min="13057" max="13057" width="39.28515625" bestFit="1" customWidth="1"/>
    <col min="13058" max="13058" width="39.28515625" customWidth="1"/>
    <col min="13059" max="13059" width="31.85546875" bestFit="1" customWidth="1"/>
    <col min="13308" max="13308" width="10.140625" bestFit="1" customWidth="1"/>
    <col min="13309" max="13309" width="18" customWidth="1"/>
    <col min="13310" max="13310" width="16.85546875" bestFit="1" customWidth="1"/>
    <col min="13311" max="13311" width="16.85546875" customWidth="1"/>
    <col min="13312" max="13312" width="34" bestFit="1" customWidth="1"/>
    <col min="13313" max="13313" width="39.28515625" bestFit="1" customWidth="1"/>
    <col min="13314" max="13314" width="39.28515625" customWidth="1"/>
    <col min="13315" max="13315" width="31.85546875" bestFit="1" customWidth="1"/>
    <col min="13564" max="13564" width="10.140625" bestFit="1" customWidth="1"/>
    <col min="13565" max="13565" width="18" customWidth="1"/>
    <col min="13566" max="13566" width="16.85546875" bestFit="1" customWidth="1"/>
    <col min="13567" max="13567" width="16.85546875" customWidth="1"/>
    <col min="13568" max="13568" width="34" bestFit="1" customWidth="1"/>
    <col min="13569" max="13569" width="39.28515625" bestFit="1" customWidth="1"/>
    <col min="13570" max="13570" width="39.28515625" customWidth="1"/>
    <col min="13571" max="13571" width="31.85546875" bestFit="1" customWidth="1"/>
    <col min="13820" max="13820" width="10.140625" bestFit="1" customWidth="1"/>
    <col min="13821" max="13821" width="18" customWidth="1"/>
    <col min="13822" max="13822" width="16.85546875" bestFit="1" customWidth="1"/>
    <col min="13823" max="13823" width="16.85546875" customWidth="1"/>
    <col min="13824" max="13824" width="34" bestFit="1" customWidth="1"/>
    <col min="13825" max="13825" width="39.28515625" bestFit="1" customWidth="1"/>
    <col min="13826" max="13826" width="39.28515625" customWidth="1"/>
    <col min="13827" max="13827" width="31.85546875" bestFit="1" customWidth="1"/>
    <col min="14076" max="14076" width="10.140625" bestFit="1" customWidth="1"/>
    <col min="14077" max="14077" width="18" customWidth="1"/>
    <col min="14078" max="14078" width="16.85546875" bestFit="1" customWidth="1"/>
    <col min="14079" max="14079" width="16.85546875" customWidth="1"/>
    <col min="14080" max="14080" width="34" bestFit="1" customWidth="1"/>
    <col min="14081" max="14081" width="39.28515625" bestFit="1" customWidth="1"/>
    <col min="14082" max="14082" width="39.28515625" customWidth="1"/>
    <col min="14083" max="14083" width="31.85546875" bestFit="1" customWidth="1"/>
    <col min="14332" max="14332" width="10.140625" bestFit="1" customWidth="1"/>
    <col min="14333" max="14333" width="18" customWidth="1"/>
    <col min="14334" max="14334" width="16.85546875" bestFit="1" customWidth="1"/>
    <col min="14335" max="14335" width="16.85546875" customWidth="1"/>
    <col min="14336" max="14336" width="34" bestFit="1" customWidth="1"/>
    <col min="14337" max="14337" width="39.28515625" bestFit="1" customWidth="1"/>
    <col min="14338" max="14338" width="39.28515625" customWidth="1"/>
    <col min="14339" max="14339" width="31.85546875" bestFit="1" customWidth="1"/>
    <col min="14588" max="14588" width="10.140625" bestFit="1" customWidth="1"/>
    <col min="14589" max="14589" width="18" customWidth="1"/>
    <col min="14590" max="14590" width="16.85546875" bestFit="1" customWidth="1"/>
    <col min="14591" max="14591" width="16.85546875" customWidth="1"/>
    <col min="14592" max="14592" width="34" bestFit="1" customWidth="1"/>
    <col min="14593" max="14593" width="39.28515625" bestFit="1" customWidth="1"/>
    <col min="14594" max="14594" width="39.28515625" customWidth="1"/>
    <col min="14595" max="14595" width="31.85546875" bestFit="1" customWidth="1"/>
    <col min="14844" max="14844" width="10.140625" bestFit="1" customWidth="1"/>
    <col min="14845" max="14845" width="18" customWidth="1"/>
    <col min="14846" max="14846" width="16.85546875" bestFit="1" customWidth="1"/>
    <col min="14847" max="14847" width="16.85546875" customWidth="1"/>
    <col min="14848" max="14848" width="34" bestFit="1" customWidth="1"/>
    <col min="14849" max="14849" width="39.28515625" bestFit="1" customWidth="1"/>
    <col min="14850" max="14850" width="39.28515625" customWidth="1"/>
    <col min="14851" max="14851" width="31.85546875" bestFit="1" customWidth="1"/>
    <col min="15100" max="15100" width="10.140625" bestFit="1" customWidth="1"/>
    <col min="15101" max="15101" width="18" customWidth="1"/>
    <col min="15102" max="15102" width="16.85546875" bestFit="1" customWidth="1"/>
    <col min="15103" max="15103" width="16.85546875" customWidth="1"/>
    <col min="15104" max="15104" width="34" bestFit="1" customWidth="1"/>
    <col min="15105" max="15105" width="39.28515625" bestFit="1" customWidth="1"/>
    <col min="15106" max="15106" width="39.28515625" customWidth="1"/>
    <col min="15107" max="15107" width="31.85546875" bestFit="1" customWidth="1"/>
    <col min="15356" max="15356" width="10.140625" bestFit="1" customWidth="1"/>
    <col min="15357" max="15357" width="18" customWidth="1"/>
    <col min="15358" max="15358" width="16.85546875" bestFit="1" customWidth="1"/>
    <col min="15359" max="15359" width="16.85546875" customWidth="1"/>
    <col min="15360" max="15360" width="34" bestFit="1" customWidth="1"/>
    <col min="15361" max="15361" width="39.28515625" bestFit="1" customWidth="1"/>
    <col min="15362" max="15362" width="39.28515625" customWidth="1"/>
    <col min="15363" max="15363" width="31.85546875" bestFit="1" customWidth="1"/>
    <col min="15612" max="15612" width="10.140625" bestFit="1" customWidth="1"/>
    <col min="15613" max="15613" width="18" customWidth="1"/>
    <col min="15614" max="15614" width="16.85546875" bestFit="1" customWidth="1"/>
    <col min="15615" max="15615" width="16.85546875" customWidth="1"/>
    <col min="15616" max="15616" width="34" bestFit="1" customWidth="1"/>
    <col min="15617" max="15617" width="39.28515625" bestFit="1" customWidth="1"/>
    <col min="15618" max="15618" width="39.28515625" customWidth="1"/>
    <col min="15619" max="15619" width="31.85546875" bestFit="1" customWidth="1"/>
    <col min="15868" max="15868" width="10.140625" bestFit="1" customWidth="1"/>
    <col min="15869" max="15869" width="18" customWidth="1"/>
    <col min="15870" max="15870" width="16.85546875" bestFit="1" customWidth="1"/>
    <col min="15871" max="15871" width="16.85546875" customWidth="1"/>
    <col min="15872" max="15872" width="34" bestFit="1" customWidth="1"/>
    <col min="15873" max="15873" width="39.28515625" bestFit="1" customWidth="1"/>
    <col min="15874" max="15874" width="39.28515625" customWidth="1"/>
    <col min="15875" max="15875" width="31.85546875" bestFit="1" customWidth="1"/>
    <col min="16124" max="16124" width="10.140625" bestFit="1" customWidth="1"/>
    <col min="16125" max="16125" width="18" customWidth="1"/>
    <col min="16126" max="16126" width="16.85546875" bestFit="1" customWidth="1"/>
    <col min="16127" max="16127" width="16.85546875" customWidth="1"/>
    <col min="16128" max="16128" width="34" bestFit="1" customWidth="1"/>
    <col min="16129" max="16129" width="39.28515625" bestFit="1" customWidth="1"/>
    <col min="16130" max="16130" width="39.28515625" customWidth="1"/>
    <col min="16131" max="16131" width="31.85546875" bestFit="1" customWidth="1"/>
  </cols>
  <sheetData>
    <row r="1" spans="1:5" s="1" customFormat="1" x14ac:dyDescent="0.25">
      <c r="A1" s="1" t="s">
        <v>160</v>
      </c>
      <c r="B1" s="1" t="s">
        <v>158</v>
      </c>
      <c r="E1" s="66" t="s">
        <v>253</v>
      </c>
    </row>
    <row r="2" spans="1:5" s="1" customFormat="1" x14ac:dyDescent="0.25">
      <c r="A2" s="4"/>
      <c r="B2" s="10"/>
    </row>
    <row r="3" spans="1:5" s="1" customFormat="1" x14ac:dyDescent="0.25">
      <c r="A3" s="111"/>
      <c r="B3" s="174" t="s">
        <v>123</v>
      </c>
      <c r="C3" s="174"/>
      <c r="D3" s="174"/>
      <c r="E3" s="111"/>
    </row>
    <row r="4" spans="1:5" ht="30" x14ac:dyDescent="0.25">
      <c r="A4" s="85" t="s">
        <v>36</v>
      </c>
      <c r="B4" s="85" t="s">
        <v>10</v>
      </c>
      <c r="C4" s="85" t="s">
        <v>70</v>
      </c>
      <c r="D4" s="85" t="s">
        <v>71</v>
      </c>
      <c r="E4" s="86" t="s">
        <v>81</v>
      </c>
    </row>
    <row r="5" spans="1:5" x14ac:dyDescent="0.25">
      <c r="A5" s="91"/>
      <c r="B5" s="108">
        <v>1</v>
      </c>
      <c r="C5" s="108">
        <v>2</v>
      </c>
      <c r="D5" s="108">
        <v>3</v>
      </c>
      <c r="E5" s="108">
        <v>4</v>
      </c>
    </row>
    <row r="6" spans="1:5" x14ac:dyDescent="0.25">
      <c r="A6" s="82">
        <v>1</v>
      </c>
      <c r="B6" s="95"/>
      <c r="C6" s="82"/>
      <c r="D6" s="116"/>
      <c r="E6" s="120"/>
    </row>
    <row r="7" spans="1:5" x14ac:dyDescent="0.25">
      <c r="A7" s="82">
        <v>2</v>
      </c>
      <c r="B7" s="95"/>
      <c r="C7" s="82"/>
      <c r="D7" s="82"/>
      <c r="E7" s="90"/>
    </row>
    <row r="8" spans="1:5" x14ac:dyDescent="0.25">
      <c r="A8" s="82">
        <v>3</v>
      </c>
      <c r="B8" s="95"/>
      <c r="C8" s="82"/>
      <c r="D8" s="82"/>
      <c r="E8" s="90"/>
    </row>
    <row r="9" spans="1:5" x14ac:dyDescent="0.25">
      <c r="A9" s="82">
        <v>4</v>
      </c>
      <c r="B9" s="95"/>
      <c r="C9" s="82"/>
      <c r="D9" s="82"/>
      <c r="E9" s="90"/>
    </row>
    <row r="10" spans="1:5" x14ac:dyDescent="0.25">
      <c r="A10" s="82">
        <v>5</v>
      </c>
      <c r="B10" s="95"/>
      <c r="C10" s="82"/>
      <c r="D10" s="82"/>
      <c r="E10" s="90"/>
    </row>
    <row r="11" spans="1:5" x14ac:dyDescent="0.25">
      <c r="A11" s="82">
        <v>6</v>
      </c>
      <c r="B11" s="95"/>
      <c r="C11" s="82"/>
      <c r="D11" s="82"/>
      <c r="E11" s="90"/>
    </row>
    <row r="12" spans="1:5" x14ac:dyDescent="0.25">
      <c r="A12" s="82">
        <v>7</v>
      </c>
      <c r="B12" s="95"/>
      <c r="C12" s="82"/>
      <c r="D12" s="82"/>
      <c r="E12" s="90"/>
    </row>
    <row r="13" spans="1:5" x14ac:dyDescent="0.25">
      <c r="A13" s="82">
        <v>8</v>
      </c>
      <c r="B13" s="95"/>
      <c r="C13" s="82"/>
      <c r="D13" s="82"/>
      <c r="E13" s="90"/>
    </row>
    <row r="14" spans="1:5" x14ac:dyDescent="0.25">
      <c r="A14" s="82">
        <v>9</v>
      </c>
      <c r="B14" s="95"/>
      <c r="C14" s="82"/>
      <c r="D14" s="82"/>
      <c r="E14" s="90"/>
    </row>
    <row r="15" spans="1:5" x14ac:dyDescent="0.25">
      <c r="A15" s="82">
        <v>10</v>
      </c>
      <c r="B15" s="95"/>
      <c r="C15" s="82"/>
      <c r="D15" s="82"/>
      <c r="E15" s="90"/>
    </row>
    <row r="16" spans="1:5" x14ac:dyDescent="0.25">
      <c r="A16" s="91" t="s">
        <v>3</v>
      </c>
      <c r="B16" s="95"/>
      <c r="C16" s="82"/>
      <c r="D16" s="82"/>
      <c r="E16" s="90"/>
    </row>
    <row r="17" spans="1:5" x14ac:dyDescent="0.25">
      <c r="A17" s="8"/>
      <c r="B17" s="11"/>
      <c r="C17" s="8"/>
      <c r="D17" s="8"/>
      <c r="E17" s="8"/>
    </row>
    <row r="18" spans="1:5" s="8" customFormat="1" x14ac:dyDescent="0.25">
      <c r="B18" s="11"/>
    </row>
    <row r="19" spans="1:5" s="8" customFormat="1" x14ac:dyDescent="0.25">
      <c r="B19" s="11"/>
    </row>
    <row r="20" spans="1:5" s="8" customFormat="1" x14ac:dyDescent="0.25">
      <c r="B20" s="11"/>
    </row>
    <row r="21" spans="1:5" s="8" customFormat="1" x14ac:dyDescent="0.25">
      <c r="B21" s="11"/>
    </row>
    <row r="22" spans="1:5" s="8" customFormat="1" x14ac:dyDescent="0.25">
      <c r="B22" s="11"/>
    </row>
    <row r="23" spans="1:5" s="8" customFormat="1" x14ac:dyDescent="0.25">
      <c r="B23" s="11"/>
    </row>
    <row r="24" spans="1:5" s="8" customFormat="1" x14ac:dyDescent="0.25">
      <c r="B24" s="11"/>
    </row>
    <row r="25" spans="1:5" s="8" customFormat="1" x14ac:dyDescent="0.25">
      <c r="B25" s="11"/>
    </row>
    <row r="26" spans="1:5" s="8" customFormat="1" x14ac:dyDescent="0.25">
      <c r="B26" s="11"/>
    </row>
    <row r="27" spans="1:5" s="8" customFormat="1" x14ac:dyDescent="0.25">
      <c r="B27" s="11"/>
    </row>
    <row r="28" spans="1:5" s="8" customFormat="1" x14ac:dyDescent="0.25">
      <c r="B28" s="11"/>
    </row>
    <row r="29" spans="1:5" s="8" customFormat="1" x14ac:dyDescent="0.25">
      <c r="B29" s="11"/>
    </row>
    <row r="30" spans="1:5" s="8" customFormat="1" x14ac:dyDescent="0.25">
      <c r="B30" s="11"/>
    </row>
    <row r="31" spans="1:5" s="8" customFormat="1" x14ac:dyDescent="0.25">
      <c r="B31" s="11"/>
    </row>
    <row r="32" spans="1:5" s="8" customFormat="1" x14ac:dyDescent="0.25">
      <c r="B32" s="11"/>
    </row>
    <row r="33" spans="2:2" s="8" customFormat="1" x14ac:dyDescent="0.25">
      <c r="B33" s="11"/>
    </row>
  </sheetData>
  <mergeCells count="1">
    <mergeCell ref="B3:D3"/>
  </mergeCells>
  <hyperlinks>
    <hyperlink ref="E1" location="'Pg 2'!A1" display="ß Tax Breakdown"/>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24</vt:i4>
      </vt:variant>
    </vt:vector>
  </HeadingPairs>
  <TitlesOfParts>
    <vt:vector size="24" baseType="lpstr">
      <vt:lpstr>Pg 2</vt:lpstr>
      <vt:lpstr>Notes</vt:lpstr>
      <vt:lpstr>I.01 a Estate Income</vt:lpstr>
      <vt:lpstr>I.01 b Estate Income</vt:lpstr>
      <vt:lpstr>I.02 Gross Receipts</vt:lpstr>
      <vt:lpstr>I.03 Cost of Sales</vt:lpstr>
      <vt:lpstr>I.04 Dividends</vt:lpstr>
      <vt:lpstr>I.05 Interest</vt:lpstr>
      <vt:lpstr>I.06 Annuity</vt:lpstr>
      <vt:lpstr>I.07 a Rental Income</vt:lpstr>
      <vt:lpstr>I.07 b Rental Income</vt:lpstr>
      <vt:lpstr>I.08 Cap Gains Deemed Inc</vt:lpstr>
      <vt:lpstr>J.01 Wear &amp; Tear</vt:lpstr>
      <vt:lpstr>J.02 a Head A</vt:lpstr>
      <vt:lpstr>J.02 b Head E</vt:lpstr>
      <vt:lpstr>J.02 c Head F</vt:lpstr>
      <vt:lpstr>J.03 Land Dev Exp Allowance</vt:lpstr>
      <vt:lpstr>L.01 Set-Off</vt:lpstr>
      <vt:lpstr>L.02 Double Tax Relief</vt:lpstr>
      <vt:lpstr>01 Debts</vt:lpstr>
      <vt:lpstr>02 a Gross Payments</vt:lpstr>
      <vt:lpstr>02 b Gross Payts NonResidents</vt:lpstr>
      <vt:lpstr>02 c Gross Payts Subcontract</vt:lpstr>
      <vt:lpstr>03 Rates &amp; Taxes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Elizabeth Bourne</dc:creator>
  <cp:lastModifiedBy>Marcia Searwar</cp:lastModifiedBy>
  <cp:lastPrinted>2020-04-17T12:01:22Z</cp:lastPrinted>
  <dcterms:created xsi:type="dcterms:W3CDTF">2014-06-20T12:33:56Z</dcterms:created>
  <dcterms:modified xsi:type="dcterms:W3CDTF">2021-04-01T17:07:29Z</dcterms:modified>
</cp:coreProperties>
</file>